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15" windowWidth="15600" windowHeight="9465" tabRatio="863" firstSheet="2" activeTab="2"/>
  </bookViews>
  <sheets>
    <sheet name="Patient Snapshot by type" sheetId="2" r:id="rId1"/>
    <sheet name="Patient Snapshot by resp org" sheetId="4" r:id="rId2"/>
    <sheet name="Delayed Days by reason" sheetId="6" r:id="rId3"/>
  </sheets>
  <calcPr calcId="145621"/>
</workbook>
</file>

<file path=xl/calcChain.xml><?xml version="1.0" encoding="utf-8"?>
<calcChain xmlns="http://schemas.openxmlformats.org/spreadsheetml/2006/main">
  <c r="P28" i="6" l="1"/>
  <c r="P29" i="6"/>
  <c r="P30" i="6"/>
  <c r="P31" i="6"/>
  <c r="P32" i="6"/>
  <c r="P33" i="6"/>
  <c r="P34" i="6"/>
  <c r="P35" i="6"/>
  <c r="P36" i="6"/>
  <c r="P37" i="6"/>
  <c r="P38" i="6"/>
  <c r="P27" i="6"/>
  <c r="O27" i="6" l="1"/>
  <c r="O28" i="6"/>
  <c r="O29" i="6"/>
  <c r="O30" i="6"/>
  <c r="O31" i="6"/>
  <c r="O32" i="6"/>
  <c r="O33" i="6"/>
  <c r="O34" i="6"/>
  <c r="O35" i="6"/>
  <c r="O36" i="6"/>
  <c r="O37" i="6"/>
  <c r="O38" i="6"/>
</calcChain>
</file>

<file path=xl/sharedStrings.xml><?xml version="1.0" encoding="utf-8"?>
<sst xmlns="http://schemas.openxmlformats.org/spreadsheetml/2006/main" count="212" uniqueCount="60">
  <si>
    <t>Title:</t>
  </si>
  <si>
    <t>Summary:</t>
  </si>
  <si>
    <t>Period:</t>
  </si>
  <si>
    <t>Source:</t>
  </si>
  <si>
    <t>Basis:</t>
  </si>
  <si>
    <t>Provider</t>
  </si>
  <si>
    <t>Published:</t>
  </si>
  <si>
    <t>Revised:</t>
  </si>
  <si>
    <t>n/a</t>
  </si>
  <si>
    <t>Status:</t>
  </si>
  <si>
    <t>Published</t>
  </si>
  <si>
    <t>Contact:</t>
  </si>
  <si>
    <t>Year</t>
  </si>
  <si>
    <t>Period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</si>
  <si>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</si>
  <si>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</si>
  <si>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</si>
  <si>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</si>
  <si>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</si>
  <si>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</si>
  <si>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</si>
  <si>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</si>
  <si>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</si>
  <si>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</si>
  <si>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</si>
  <si>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</si>
  <si>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2010-11</t>
  </si>
  <si>
    <t>2011-12</t>
  </si>
  <si>
    <t>Paul Steele - unify2@dh.gsi.gov.uk</t>
  </si>
  <si>
    <t>Provider Level Data</t>
  </si>
  <si>
    <t>Delayed Transfer of Care, NHS Organisations, England</t>
  </si>
  <si>
    <t>Unify2 Data Collection - MSitDT</t>
  </si>
  <si>
    <t>Acute</t>
  </si>
  <si>
    <t>Non-Acute</t>
  </si>
  <si>
    <t>Total</t>
  </si>
  <si>
    <t>Number of Patients with a Delayed Transfer of Care at midnight on the last Thursday of the reporting period, Acute and Non-Acute, for NHS Organisations in England by the responsible organisation.</t>
  </si>
  <si>
    <t>NHS</t>
  </si>
  <si>
    <t>Social Care</t>
  </si>
  <si>
    <t>Both</t>
  </si>
  <si>
    <t>Notes:</t>
  </si>
  <si>
    <t>1. Prior to August 2010, the number of patients with a delayed discharge was collected weekly as a snapshot at midnight Thursday and was un-validated management information.</t>
  </si>
  <si>
    <t>1. Prior to August 2010, the number of delayed days was collected weekly and was un-validated management information.</t>
  </si>
  <si>
    <t>Number of Patients with a Delayed Transfer of Care at midnight on the last Thursday of the reporting period, Acute and Non-Acute, for NHS Organisations in England by the type of care that the patient was receiving.</t>
  </si>
  <si>
    <t>2. The move from a weekly to a monthly collection lead to some misunderstanding of the guidance from organisations duirng the first few months. The MSitDT figures for these months have been revised, however, the Aug-10 to Oct-10 snapshot data may still potentially contain over-counting errors.</t>
  </si>
  <si>
    <t>A) Awaiting completion of assessment</t>
  </si>
  <si>
    <t>B) Awaiting public funding</t>
  </si>
  <si>
    <t>Di) Awaiting residential home placement or availability</t>
  </si>
  <si>
    <t>Dii) Awaiting nursing home placement or availability</t>
  </si>
  <si>
    <t>E) Awaiting care package in own home</t>
  </si>
  <si>
    <t>F) Awaiting community equipment and adaptations</t>
  </si>
  <si>
    <t>G) Patient or family choice</t>
  </si>
  <si>
    <t>H) Disputes</t>
  </si>
  <si>
    <t>I) Housing – patients not covered by NHS and Community Care Act</t>
  </si>
  <si>
    <t>C) Awaiting further non-acute NHS care</t>
  </si>
  <si>
    <t>2. The move from a weekly to a monthly collection lead to some misunderstanding of the guidance from organisations duirng the first few months. The MSitDT figures for these months have been revised, however, the Aug-10 to Oct-10 delayed days data may still potentially contain under-counting errors.</t>
  </si>
  <si>
    <t>2012-13</t>
  </si>
  <si>
    <t>August 2010 to June 2012</t>
  </si>
  <si>
    <t>27th July 2012</t>
  </si>
  <si>
    <t>Rolling 12 Month</t>
  </si>
  <si>
    <t>Non acute rolling 12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</si>
</sst>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0"/>
      <name val="Arial"/>
    </font>
    <font>
      <sz val="14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8"/>
      <name val="Arial"/>
    </font>
    <font>
      <sz val="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2" borderId="2" xfId="0" applyFont="1" applyFill="1" applyBorder="1"/>
    <xf numFmtId="3" fontId="4" fillId="2" borderId="3" xfId="0" applyNumberFormat="1" applyFont="1" applyFill="1" applyBorder="1"/>
    <xf numFmtId="3" fontId="4" fillId="2" borderId="4" xfId="0" applyNumberFormat="1" applyFont="1" applyFill="1" applyBorder="1"/>
    <xf numFmtId="3" fontId="4" fillId="2" borderId="0" xfId="0" applyNumberFormat="1" applyFont="1" applyFill="1" applyBorder="1"/>
    <xf numFmtId="0" fontId="0" fillId="2" borderId="0" xfId="0" applyFill="1"/>
    <xf numFmtId="0" fontId="4" fillId="2" borderId="5" xfId="0" applyFont="1" applyFill="1" applyBorder="1"/>
    <xf numFmtId="0" fontId="6" fillId="3" borderId="1" xfId="0" applyFont="1" applyFill="1" applyBorder="1" applyAlignment="1">
      <alignment vertical="center" wrapText="1"/>
    </xf>
    <xf numFmtId="0" fontId="8" fillId="2" borderId="0" xfId="0" applyFont="1" applyFill="1"/>
    <xf numFmtId="0" fontId="4" fillId="2" borderId="0" xfId="0" applyFont="1" applyFill="1" applyBorder="1"/>
    <xf numFmtId="3" fontId="4" fillId="2" borderId="0" xfId="1" applyNumberFormat="1" applyFont="1" applyFill="1" applyBorder="1"/>
    <xf numFmtId="0" fontId="4" fillId="2" borderId="0" xfId="0" applyFont="1" applyFill="1" applyAlignment="1"/>
    <xf numFmtId="49" fontId="5" fillId="2" borderId="0" xfId="0" applyNumberFormat="1" applyFont="1" applyFill="1" applyAlignment="1"/>
    <xf numFmtId="0" fontId="5" fillId="2" borderId="0" xfId="0" quotePrefix="1" applyNumberFormat="1" applyFont="1" applyFill="1" applyAlignment="1"/>
    <xf numFmtId="0" fontId="5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/>
    <xf numFmtId="3" fontId="4" fillId="2" borderId="6" xfId="0" applyNumberFormat="1" applyFont="1" applyFill="1" applyBorder="1"/>
    <xf numFmtId="3" fontId="4" fillId="2" borderId="7" xfId="0" applyNumberFormat="1" applyFont="1" applyFill="1" applyBorder="1"/>
    <xf numFmtId="0" fontId="4" fillId="2" borderId="8" xfId="0" applyFont="1" applyFill="1" applyBorder="1"/>
    <xf numFmtId="3" fontId="4" fillId="2" borderId="9" xfId="0" applyNumberFormat="1" applyFont="1" applyFill="1" applyBorder="1"/>
    <xf numFmtId="3" fontId="4" fillId="2" borderId="10" xfId="0" applyNumberFormat="1" applyFont="1" applyFill="1" applyBorder="1"/>
    <xf numFmtId="3" fontId="4" fillId="2" borderId="0" xfId="0" applyNumberFormat="1" applyFont="1" applyFill="1"/>
    <xf numFmtId="0" fontId="4" fillId="2" borderId="0" xfId="0" applyFont="1" applyFill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0" fontId="4" fillId="2" borderId="0" xfId="0" applyFont="1" applyFill="1" applyAlignment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Border="1" applyAlignme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95BA6"/>
      <rgbColor rgb="00FFFFFF"/>
      <rgbColor rgb="00F71301"/>
      <rgbColor rgb="0000FF00"/>
      <rgbColor rgb="000000FF"/>
      <rgbColor rgb="00FFFF00"/>
      <rgbColor rgb="00F9FBFD"/>
      <rgbColor rgb="0000FFFF"/>
      <rgbColor rgb="000066CC"/>
      <rgbColor rgb="00008000"/>
      <rgbColor rgb="00000080"/>
      <rgbColor rgb="00808000"/>
      <rgbColor rgb="00800080"/>
      <rgbColor rgb="00008080"/>
      <rgbColor rgb="00EDF3F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1123950</xdr:colOff>
      <xdr:row>2</xdr:row>
      <xdr:rowOff>57150</xdr:rowOff>
    </xdr:from>
    <xdr:to>
      <xdr:col>8</xdr:col>
      <xdr:colOff>514350</xdr:colOff>
      <xdr:row>6</xdr:row>
      <xdr:rowOff>123825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1700" y="438150"/>
          <a:ext cx="1181100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971550</xdr:colOff>
      <xdr:row>2</xdr:row>
      <xdr:rowOff>9525</xdr:rowOff>
    </xdr:from>
    <xdr:to>
      <xdr:col>7</xdr:col>
      <xdr:colOff>1171575</xdr:colOff>
      <xdr:row>6</xdr:row>
      <xdr:rowOff>76200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9300" y="390525"/>
          <a:ext cx="1181100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B1:I42"/>
  <sheetViews>
    <sheetView showGridLines="0" workbookViewId="0"/>
  </sheetViews>
  <sheetFormatPr defaultRowHeight="12.75" x14ac:dyDescent="0.2"/>
  <cols>
    <col min="1" max="1" width="2" style="3" customWidth="1"/>
    <col min="2" max="2" width="12" style="3" bestFit="1" customWidth="1"/>
    <col min="3" max="6" width="14.7109375" style="3" customWidth="1"/>
    <col min="7" max="7" width="17.7109375" style="3" customWidth="1"/>
    <col min="8" max="16384" width="9.140625" style="3"/>
  </cols>
  <sheetData>
    <row r="1" spans="2:7" s="1" customFormat="1" ht="10.5" customHeight="1" x14ac:dyDescent="0.25"/>
    <row r="2" spans="2:7" ht="19.5" customHeight="1" x14ac:dyDescent="0.2">
      <c r="B2" s="2" t="s">
        <v>0</v>
      </c>
      <c r="C2" s="21" t="s">
        <v>30</v>
      </c>
      <c r="D2" s="21"/>
      <c r="E2" s="21"/>
      <c r="F2" s="21"/>
      <c r="G2" s="21"/>
    </row>
    <row r="3" spans="2:7" ht="12.75" customHeight="1" x14ac:dyDescent="0.2">
      <c r="B3" s="2" t="s">
        <v>1</v>
      </c>
      <c r="C3" s="31" t="s">
        <v>42</v>
      </c>
      <c r="D3" s="31"/>
      <c r="E3" s="31"/>
      <c r="F3" s="31"/>
      <c r="G3" s="31"/>
    </row>
    <row r="4" spans="2:7" ht="26.25" customHeight="1" x14ac:dyDescent="0.2">
      <c r="B4" s="2"/>
      <c r="C4" s="31"/>
      <c r="D4" s="31"/>
      <c r="E4" s="31"/>
      <c r="F4" s="31"/>
      <c r="G4" s="31"/>
    </row>
    <row r="5" spans="2:7" ht="15" x14ac:dyDescent="0.2">
      <c r="B5" s="2" t="s">
        <v>2</v>
      </c>
      <c r="C5" s="17" t="s">
        <v>56</v>
      </c>
      <c r="D5" s="18"/>
      <c r="E5" s="10"/>
      <c r="F5" s="10"/>
    </row>
    <row r="6" spans="2:7" ht="19.5" customHeight="1" x14ac:dyDescent="0.2">
      <c r="B6" s="2" t="s">
        <v>3</v>
      </c>
      <c r="C6" s="16" t="s">
        <v>31</v>
      </c>
      <c r="D6" s="16"/>
      <c r="E6" s="10"/>
      <c r="F6" s="10"/>
    </row>
    <row r="7" spans="2:7" x14ac:dyDescent="0.2">
      <c r="B7" s="2" t="s">
        <v>4</v>
      </c>
      <c r="C7" s="30" t="s">
        <v>5</v>
      </c>
      <c r="D7" s="30"/>
      <c r="E7" s="10"/>
      <c r="F7" s="10"/>
    </row>
    <row r="8" spans="2:7" x14ac:dyDescent="0.2">
      <c r="B8" s="2" t="s">
        <v>6</v>
      </c>
      <c r="C8" s="30" t="s">
        <v>57</v>
      </c>
      <c r="D8" s="30"/>
      <c r="E8" s="10"/>
      <c r="F8" s="10"/>
    </row>
    <row r="9" spans="2:7" x14ac:dyDescent="0.2">
      <c r="B9" s="2" t="s">
        <v>7</v>
      </c>
      <c r="C9" s="30" t="s">
        <v>8</v>
      </c>
      <c r="D9" s="30"/>
      <c r="E9" s="10"/>
      <c r="F9" s="10"/>
    </row>
    <row r="10" spans="2:7" x14ac:dyDescent="0.2">
      <c r="B10" s="2" t="s">
        <v>9</v>
      </c>
      <c r="C10" s="30" t="s">
        <v>10</v>
      </c>
      <c r="D10" s="30"/>
      <c r="E10" s="10"/>
      <c r="F10" s="10"/>
    </row>
    <row r="11" spans="2:7" x14ac:dyDescent="0.2">
      <c r="B11" s="2" t="s">
        <v>11</v>
      </c>
      <c r="C11" s="16" t="s">
        <v>28</v>
      </c>
      <c r="D11" s="16"/>
      <c r="E11" s="10"/>
      <c r="F11" s="10"/>
    </row>
    <row r="12" spans="2:7" x14ac:dyDescent="0.2">
      <c r="B12" s="10"/>
      <c r="C12" s="10"/>
      <c r="D12" s="10"/>
      <c r="E12" s="10"/>
      <c r="F12" s="10"/>
    </row>
    <row r="13" spans="2:7" ht="15" x14ac:dyDescent="0.2">
      <c r="B13" s="32" t="s">
        <v>29</v>
      </c>
      <c r="C13" s="32"/>
      <c r="D13" s="32"/>
      <c r="E13" s="10"/>
      <c r="F13" s="10"/>
    </row>
    <row r="14" spans="2:7" ht="13.5" customHeight="1" x14ac:dyDescent="0.2">
      <c r="B14" s="4" t="s">
        <v>12</v>
      </c>
      <c r="C14" s="4" t="s">
        <v>13</v>
      </c>
      <c r="D14" s="5" t="s">
        <v>32</v>
      </c>
      <c r="E14" s="5" t="s">
        <v>33</v>
      </c>
      <c r="F14" s="5" t="s">
        <v>34</v>
      </c>
    </row>
    <row r="15" spans="2:7" ht="6.75" customHeight="1" x14ac:dyDescent="0.2">
      <c r="B15" s="6"/>
      <c r="D15" s="11"/>
    </row>
    <row r="16" spans="2:7" x14ac:dyDescent="0.2">
      <c r="B16" s="8" t="s">
        <v>26</v>
      </c>
      <c r="C16" s="7" t="s">
        <v>18</v>
      </c>
      <c r="D16" s="7">
        <v>2559</v>
      </c>
      <c r="E16" s="7">
        <v>2381</v>
      </c>
      <c r="F16" s="7">
        <v>4940</v>
      </c>
    </row>
    <row r="17" spans="2:6" x14ac:dyDescent="0.2">
      <c r="B17" s="8" t="s">
        <v>26</v>
      </c>
      <c r="C17" s="8" t="s">
        <v>19</v>
      </c>
      <c r="D17" s="8">
        <v>2647</v>
      </c>
      <c r="E17" s="8">
        <v>2357</v>
      </c>
      <c r="F17" s="8">
        <v>5004</v>
      </c>
    </row>
    <row r="18" spans="2:6" x14ac:dyDescent="0.2">
      <c r="B18" s="8" t="s">
        <v>26</v>
      </c>
      <c r="C18" s="8" t="s">
        <v>20</v>
      </c>
      <c r="D18" s="8">
        <v>2513</v>
      </c>
      <c r="E18" s="8">
        <v>2075</v>
      </c>
      <c r="F18" s="8">
        <v>4588</v>
      </c>
    </row>
    <row r="19" spans="2:6" x14ac:dyDescent="0.2">
      <c r="B19" s="8" t="s">
        <v>26</v>
      </c>
      <c r="C19" s="8" t="s">
        <v>21</v>
      </c>
      <c r="D19" s="8">
        <v>2352</v>
      </c>
      <c r="E19" s="8">
        <v>2057</v>
      </c>
      <c r="F19" s="8">
        <v>4409</v>
      </c>
    </row>
    <row r="20" spans="2:6" x14ac:dyDescent="0.2">
      <c r="B20" s="8" t="s">
        <v>26</v>
      </c>
      <c r="C20" s="8" t="s">
        <v>22</v>
      </c>
      <c r="D20" s="8">
        <v>1995</v>
      </c>
      <c r="E20" s="8">
        <v>1866</v>
      </c>
      <c r="F20" s="8">
        <v>3861</v>
      </c>
    </row>
    <row r="21" spans="2:6" x14ac:dyDescent="0.2">
      <c r="B21" s="8" t="s">
        <v>26</v>
      </c>
      <c r="C21" s="8" t="s">
        <v>23</v>
      </c>
      <c r="D21" s="8">
        <v>2563</v>
      </c>
      <c r="E21" s="8">
        <v>2034</v>
      </c>
      <c r="F21" s="8">
        <v>4597</v>
      </c>
    </row>
    <row r="22" spans="2:6" x14ac:dyDescent="0.2">
      <c r="B22" s="8" t="s">
        <v>26</v>
      </c>
      <c r="C22" s="8" t="s">
        <v>24</v>
      </c>
      <c r="D22" s="8">
        <v>2460</v>
      </c>
      <c r="E22" s="8">
        <v>1944</v>
      </c>
      <c r="F22" s="8">
        <v>4404</v>
      </c>
    </row>
    <row r="23" spans="2:6" x14ac:dyDescent="0.2">
      <c r="B23" s="8" t="s">
        <v>26</v>
      </c>
      <c r="C23" s="8" t="s">
        <v>25</v>
      </c>
      <c r="D23" s="8">
        <v>2290</v>
      </c>
      <c r="E23" s="8">
        <v>1880</v>
      </c>
      <c r="F23" s="8">
        <v>4170</v>
      </c>
    </row>
    <row r="24" spans="2:6" x14ac:dyDescent="0.2">
      <c r="B24" s="8" t="s">
        <v>27</v>
      </c>
      <c r="C24" s="8" t="s">
        <v>14</v>
      </c>
      <c r="D24" s="8">
        <v>2144</v>
      </c>
      <c r="E24" s="8">
        <v>1766</v>
      </c>
      <c r="F24" s="8">
        <v>3910</v>
      </c>
    </row>
    <row r="25" spans="2:6" x14ac:dyDescent="0.2">
      <c r="B25" s="8" t="s">
        <v>27</v>
      </c>
      <c r="C25" s="8" t="s">
        <v>15</v>
      </c>
      <c r="D25" s="8">
        <v>2273</v>
      </c>
      <c r="E25" s="8">
        <v>1783</v>
      </c>
      <c r="F25" s="8">
        <v>4056</v>
      </c>
    </row>
    <row r="26" spans="2:6" x14ac:dyDescent="0.2">
      <c r="B26" s="8" t="s">
        <v>27</v>
      </c>
      <c r="C26" s="8" t="s">
        <v>16</v>
      </c>
      <c r="D26" s="8">
        <v>2318</v>
      </c>
      <c r="E26" s="8">
        <v>1819</v>
      </c>
      <c r="F26" s="8">
        <v>4137</v>
      </c>
    </row>
    <row r="27" spans="2:6" x14ac:dyDescent="0.2">
      <c r="B27" s="8" t="s">
        <v>27</v>
      </c>
      <c r="C27" s="8" t="s">
        <v>17</v>
      </c>
      <c r="D27" s="8">
        <v>2350</v>
      </c>
      <c r="E27" s="8">
        <v>1878</v>
      </c>
      <c r="F27" s="8">
        <v>4228</v>
      </c>
    </row>
    <row r="28" spans="2:6" x14ac:dyDescent="0.2">
      <c r="B28" s="8" t="s">
        <v>27</v>
      </c>
      <c r="C28" s="8" t="s">
        <v>18</v>
      </c>
      <c r="D28" s="8">
        <v>2320</v>
      </c>
      <c r="E28" s="8">
        <v>1824</v>
      </c>
      <c r="F28" s="8">
        <v>4144</v>
      </c>
    </row>
    <row r="29" spans="2:6" x14ac:dyDescent="0.2">
      <c r="B29" s="8" t="s">
        <v>27</v>
      </c>
      <c r="C29" s="8" t="s">
        <v>19</v>
      </c>
      <c r="D29" s="8">
        <v>2340</v>
      </c>
      <c r="E29" s="8">
        <v>1825</v>
      </c>
      <c r="F29" s="8">
        <v>4165</v>
      </c>
    </row>
    <row r="30" spans="2:6" x14ac:dyDescent="0.2">
      <c r="B30" s="8" t="s">
        <v>27</v>
      </c>
      <c r="C30" s="8" t="s">
        <v>20</v>
      </c>
      <c r="D30" s="8">
        <v>2337</v>
      </c>
      <c r="E30" s="8">
        <v>1813</v>
      </c>
      <c r="F30" s="8">
        <v>4150</v>
      </c>
    </row>
    <row r="31" spans="2:6" x14ac:dyDescent="0.2">
      <c r="B31" s="23" t="s">
        <v>27</v>
      </c>
      <c r="C31" s="23" t="s">
        <v>21</v>
      </c>
      <c r="D31" s="23">
        <v>2402</v>
      </c>
      <c r="E31" s="23">
        <v>1763</v>
      </c>
      <c r="F31" s="23">
        <v>4165</v>
      </c>
    </row>
    <row r="32" spans="2:6" x14ac:dyDescent="0.2">
      <c r="B32" s="23" t="s">
        <v>27</v>
      </c>
      <c r="C32" s="23" t="s">
        <v>22</v>
      </c>
      <c r="D32" s="23">
        <v>2026</v>
      </c>
      <c r="E32" s="23">
        <v>1591</v>
      </c>
      <c r="F32" s="23">
        <v>3617</v>
      </c>
    </row>
    <row r="33" spans="2:9" x14ac:dyDescent="0.2">
      <c r="B33" s="23" t="s">
        <v>27</v>
      </c>
      <c r="C33" s="23" t="s">
        <v>23</v>
      </c>
      <c r="D33" s="23">
        <v>2474</v>
      </c>
      <c r="E33" s="23">
        <v>1673</v>
      </c>
      <c r="F33" s="23">
        <v>4147</v>
      </c>
    </row>
    <row r="34" spans="2:9" x14ac:dyDescent="0.2">
      <c r="B34" s="23" t="s">
        <v>27</v>
      </c>
      <c r="C34" s="23" t="s">
        <v>24</v>
      </c>
      <c r="D34" s="23">
        <v>2363</v>
      </c>
      <c r="E34" s="23">
        <v>1702</v>
      </c>
      <c r="F34" s="23">
        <v>4065</v>
      </c>
    </row>
    <row r="35" spans="2:9" x14ac:dyDescent="0.2">
      <c r="B35" s="23" t="s">
        <v>27</v>
      </c>
      <c r="C35" s="23" t="s">
        <v>25</v>
      </c>
      <c r="D35" s="23">
        <v>2400</v>
      </c>
      <c r="E35" s="23">
        <v>1635</v>
      </c>
      <c r="F35" s="23">
        <v>4035</v>
      </c>
    </row>
    <row r="36" spans="2:9" x14ac:dyDescent="0.2">
      <c r="B36" s="23" t="s">
        <v>55</v>
      </c>
      <c r="C36" s="23" t="s">
        <v>14</v>
      </c>
      <c r="D36" s="23">
        <v>2362</v>
      </c>
      <c r="E36" s="23">
        <v>1618</v>
      </c>
      <c r="F36" s="23">
        <v>3980</v>
      </c>
    </row>
    <row r="37" spans="2:9" x14ac:dyDescent="0.2">
      <c r="B37" s="23" t="s">
        <v>55</v>
      </c>
      <c r="C37" s="23" t="s">
        <v>15</v>
      </c>
      <c r="D37" s="23">
        <v>2325</v>
      </c>
      <c r="E37" s="23">
        <v>1549</v>
      </c>
      <c r="F37" s="23">
        <v>3874</v>
      </c>
    </row>
    <row r="38" spans="2:9" x14ac:dyDescent="0.2">
      <c r="B38" s="22" t="s">
        <v>55</v>
      </c>
      <c r="C38" s="22" t="s">
        <v>16</v>
      </c>
      <c r="D38" s="22">
        <v>2555</v>
      </c>
      <c r="E38" s="22">
        <v>1530</v>
      </c>
      <c r="F38" s="22">
        <v>4085</v>
      </c>
    </row>
    <row r="39" spans="2:9" x14ac:dyDescent="0.2">
      <c r="B39" s="9"/>
      <c r="C39" s="9"/>
      <c r="D39" s="9"/>
      <c r="E39" s="9"/>
      <c r="F39" s="9"/>
    </row>
    <row r="40" spans="2:9" x14ac:dyDescent="0.2">
      <c r="B40" s="13" t="s">
        <v>39</v>
      </c>
      <c r="C40" s="14"/>
      <c r="D40" s="14"/>
      <c r="E40" s="9"/>
      <c r="F40" s="15"/>
      <c r="G40" s="9"/>
    </row>
    <row r="41" spans="2:9" ht="24.75" customHeight="1" x14ac:dyDescent="0.2">
      <c r="B41" s="29" t="s">
        <v>40</v>
      </c>
      <c r="C41" s="29"/>
      <c r="D41" s="29"/>
      <c r="E41" s="29"/>
      <c r="F41" s="29"/>
      <c r="G41" s="29"/>
      <c r="H41" s="29"/>
      <c r="I41" s="29"/>
    </row>
    <row r="42" spans="2:9" ht="39.75" customHeight="1" x14ac:dyDescent="0.2">
      <c r="B42" s="28" t="s">
        <v>43</v>
      </c>
      <c r="C42" s="28"/>
      <c r="D42" s="28"/>
      <c r="E42" s="28"/>
      <c r="F42" s="28"/>
      <c r="G42" s="28"/>
      <c r="H42" s="28"/>
      <c r="I42" s="28"/>
    </row>
  </sheetData>
  <mergeCells count="8">
    <mergeCell ref="B42:I42"/>
    <mergeCell ref="B41:I41"/>
    <mergeCell ref="C7:D7"/>
    <mergeCell ref="C3:G4"/>
    <mergeCell ref="B13:D13"/>
    <mergeCell ref="C8:D8"/>
    <mergeCell ref="C9:D9"/>
    <mergeCell ref="C10:D10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8" fitToHeight="2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2"/>
  <sheetViews>
    <sheetView workbookViewId="0"/>
  </sheetViews>
  <sheetFormatPr defaultRowHeight="12.75" x14ac:dyDescent="0.2"/>
  <cols>
    <col min="1" max="1" width="2" style="3" customWidth="1"/>
    <col min="2" max="2" width="12" style="3" bestFit="1" customWidth="1"/>
    <col min="3" max="7" width="14.7109375" style="3" customWidth="1"/>
    <col min="8" max="8" width="17.7109375" style="3" customWidth="1"/>
    <col min="9" max="16384" width="9.140625" style="3"/>
  </cols>
  <sheetData>
    <row r="1" spans="2:7" s="1" customFormat="1" ht="10.5" customHeight="1" x14ac:dyDescent="0.25"/>
    <row r="2" spans="2:7" ht="19.5" customHeight="1" x14ac:dyDescent="0.2">
      <c r="B2" s="2" t="s">
        <v>0</v>
      </c>
      <c r="C2" s="19" t="s">
        <v>30</v>
      </c>
      <c r="D2" s="19"/>
      <c r="E2" s="19"/>
      <c r="F2" s="19"/>
      <c r="G2" s="20"/>
    </row>
    <row r="3" spans="2:7" ht="12.75" customHeight="1" x14ac:dyDescent="0.2">
      <c r="B3" s="2" t="s">
        <v>1</v>
      </c>
      <c r="C3" s="31" t="s">
        <v>35</v>
      </c>
      <c r="D3" s="31"/>
      <c r="E3" s="31"/>
      <c r="F3" s="31"/>
      <c r="G3" s="31"/>
    </row>
    <row r="4" spans="2:7" ht="26.25" customHeight="1" x14ac:dyDescent="0.2">
      <c r="B4" s="2"/>
      <c r="C4" s="31"/>
      <c r="D4" s="31"/>
      <c r="E4" s="31"/>
      <c r="F4" s="31"/>
      <c r="G4" s="31"/>
    </row>
    <row r="5" spans="2:7" ht="15" x14ac:dyDescent="0.2">
      <c r="B5" s="2" t="s">
        <v>2</v>
      </c>
      <c r="C5" s="17" t="s">
        <v>56</v>
      </c>
      <c r="D5" s="18"/>
      <c r="E5" s="10"/>
      <c r="F5" s="10"/>
    </row>
    <row r="6" spans="2:7" ht="19.5" customHeight="1" x14ac:dyDescent="0.2">
      <c r="B6" s="2" t="s">
        <v>3</v>
      </c>
      <c r="C6" s="16" t="s">
        <v>31</v>
      </c>
      <c r="D6" s="16"/>
      <c r="E6" s="10"/>
      <c r="F6" s="10"/>
    </row>
    <row r="7" spans="2:7" x14ac:dyDescent="0.2">
      <c r="B7" s="2" t="s">
        <v>4</v>
      </c>
      <c r="C7" s="30" t="s">
        <v>5</v>
      </c>
      <c r="D7" s="30"/>
      <c r="E7" s="10"/>
      <c r="F7" s="10"/>
    </row>
    <row r="8" spans="2:7" x14ac:dyDescent="0.2">
      <c r="B8" s="2" t="s">
        <v>6</v>
      </c>
      <c r="C8" s="30" t="s">
        <v>57</v>
      </c>
      <c r="D8" s="30"/>
      <c r="E8" s="10"/>
      <c r="F8" s="10"/>
    </row>
    <row r="9" spans="2:7" x14ac:dyDescent="0.2">
      <c r="B9" s="2" t="s">
        <v>7</v>
      </c>
      <c r="C9" s="30" t="s">
        <v>8</v>
      </c>
      <c r="D9" s="30"/>
      <c r="E9" s="10"/>
      <c r="F9" s="10"/>
    </row>
    <row r="10" spans="2:7" x14ac:dyDescent="0.2">
      <c r="B10" s="2" t="s">
        <v>9</v>
      </c>
      <c r="C10" s="30" t="s">
        <v>10</v>
      </c>
      <c r="D10" s="30"/>
      <c r="E10" s="10"/>
      <c r="F10" s="10"/>
    </row>
    <row r="11" spans="2:7" x14ac:dyDescent="0.2">
      <c r="B11" s="2" t="s">
        <v>11</v>
      </c>
      <c r="C11" s="16" t="s">
        <v>28</v>
      </c>
      <c r="D11" s="16"/>
      <c r="E11" s="10"/>
      <c r="F11" s="10"/>
    </row>
    <row r="12" spans="2:7" x14ac:dyDescent="0.2">
      <c r="B12" s="10"/>
      <c r="C12" s="10"/>
      <c r="D12" s="10"/>
      <c r="E12" s="10"/>
      <c r="F12" s="10"/>
    </row>
    <row r="13" spans="2:7" ht="15" x14ac:dyDescent="0.2">
      <c r="B13" s="32" t="s">
        <v>29</v>
      </c>
      <c r="C13" s="32"/>
      <c r="D13" s="32"/>
      <c r="E13" s="10"/>
      <c r="F13" s="10"/>
    </row>
    <row r="14" spans="2:7" ht="13.5" customHeight="1" x14ac:dyDescent="0.2">
      <c r="B14" s="4" t="s">
        <v>12</v>
      </c>
      <c r="C14" s="4" t="s">
        <v>13</v>
      </c>
      <c r="D14" s="5" t="s">
        <v>36</v>
      </c>
      <c r="E14" s="5" t="s">
        <v>37</v>
      </c>
      <c r="F14" s="5" t="s">
        <v>38</v>
      </c>
      <c r="G14" s="5" t="s">
        <v>34</v>
      </c>
    </row>
    <row r="15" spans="2:7" ht="6.75" customHeight="1" x14ac:dyDescent="0.2">
      <c r="B15" s="6"/>
      <c r="D15" s="11"/>
    </row>
    <row r="16" spans="2:7" x14ac:dyDescent="0.2">
      <c r="B16" s="8" t="s">
        <v>26</v>
      </c>
      <c r="C16" s="7" t="s">
        <v>18</v>
      </c>
      <c r="D16" s="7">
        <v>2937</v>
      </c>
      <c r="E16" s="7">
        <v>1723</v>
      </c>
      <c r="F16" s="7">
        <v>280</v>
      </c>
      <c r="G16" s="7">
        <v>4940</v>
      </c>
    </row>
    <row r="17" spans="2:14" x14ac:dyDescent="0.2">
      <c r="B17" s="8" t="s">
        <v>26</v>
      </c>
      <c r="C17" s="8" t="s">
        <v>19</v>
      </c>
      <c r="D17" s="8">
        <v>3035</v>
      </c>
      <c r="E17" s="8">
        <v>1626</v>
      </c>
      <c r="F17" s="8">
        <v>343</v>
      </c>
      <c r="G17" s="8">
        <v>5004</v>
      </c>
    </row>
    <row r="18" spans="2:14" x14ac:dyDescent="0.2">
      <c r="B18" s="8" t="s">
        <v>26</v>
      </c>
      <c r="C18" s="8" t="s">
        <v>20</v>
      </c>
      <c r="D18" s="8">
        <v>2741</v>
      </c>
      <c r="E18" s="8">
        <v>1527</v>
      </c>
      <c r="F18" s="8">
        <v>320</v>
      </c>
      <c r="G18" s="8">
        <v>4588</v>
      </c>
    </row>
    <row r="19" spans="2:14" x14ac:dyDescent="0.2">
      <c r="B19" s="8" t="s">
        <v>26</v>
      </c>
      <c r="C19" s="8" t="s">
        <v>21</v>
      </c>
      <c r="D19" s="8">
        <v>2644</v>
      </c>
      <c r="E19" s="8">
        <v>1502</v>
      </c>
      <c r="F19" s="8">
        <v>263</v>
      </c>
      <c r="G19" s="8">
        <v>4409</v>
      </c>
    </row>
    <row r="20" spans="2:14" x14ac:dyDescent="0.2">
      <c r="B20" s="8" t="s">
        <v>26</v>
      </c>
      <c r="C20" s="8" t="s">
        <v>22</v>
      </c>
      <c r="D20" s="8">
        <v>2379</v>
      </c>
      <c r="E20" s="8">
        <v>1219</v>
      </c>
      <c r="F20" s="8">
        <v>263</v>
      </c>
      <c r="G20" s="8">
        <v>3861</v>
      </c>
    </row>
    <row r="21" spans="2:14" x14ac:dyDescent="0.2">
      <c r="B21" s="8" t="s">
        <v>26</v>
      </c>
      <c r="C21" s="8" t="s">
        <v>23</v>
      </c>
      <c r="D21" s="8">
        <v>2860</v>
      </c>
      <c r="E21" s="8">
        <v>1458</v>
      </c>
      <c r="F21" s="8">
        <v>279</v>
      </c>
      <c r="G21" s="8">
        <v>4597</v>
      </c>
    </row>
    <row r="22" spans="2:14" x14ac:dyDescent="0.2">
      <c r="B22" s="8" t="s">
        <v>26</v>
      </c>
      <c r="C22" s="8" t="s">
        <v>24</v>
      </c>
      <c r="D22" s="8">
        <v>2666</v>
      </c>
      <c r="E22" s="8">
        <v>1450</v>
      </c>
      <c r="F22" s="8">
        <v>288</v>
      </c>
      <c r="G22" s="8">
        <v>4404</v>
      </c>
    </row>
    <row r="23" spans="2:14" x14ac:dyDescent="0.2">
      <c r="B23" s="8" t="s">
        <v>26</v>
      </c>
      <c r="C23" s="8" t="s">
        <v>25</v>
      </c>
      <c r="D23" s="8">
        <v>2604</v>
      </c>
      <c r="E23" s="8">
        <v>1284</v>
      </c>
      <c r="F23" s="8">
        <v>282</v>
      </c>
      <c r="G23" s="8">
        <v>4170</v>
      </c>
    </row>
    <row r="24" spans="2:14" x14ac:dyDescent="0.2">
      <c r="B24" s="8" t="s">
        <v>27</v>
      </c>
      <c r="C24" s="8" t="s">
        <v>14</v>
      </c>
      <c r="D24" s="8">
        <v>2403</v>
      </c>
      <c r="E24" s="8">
        <v>1228</v>
      </c>
      <c r="F24" s="8">
        <v>279</v>
      </c>
      <c r="G24" s="8">
        <v>3910</v>
      </c>
    </row>
    <row r="25" spans="2:14" x14ac:dyDescent="0.2">
      <c r="B25" s="8" t="s">
        <v>27</v>
      </c>
      <c r="C25" s="8" t="s">
        <v>15</v>
      </c>
      <c r="D25" s="8">
        <v>2447</v>
      </c>
      <c r="E25" s="8">
        <v>1325</v>
      </c>
      <c r="F25" s="8">
        <v>284</v>
      </c>
      <c r="G25" s="8">
        <v>4056</v>
      </c>
    </row>
    <row r="26" spans="2:14" x14ac:dyDescent="0.2">
      <c r="B26" s="8" t="s">
        <v>27</v>
      </c>
      <c r="C26" s="8" t="s">
        <v>16</v>
      </c>
      <c r="D26" s="8">
        <v>2534</v>
      </c>
      <c r="E26" s="8">
        <v>1323</v>
      </c>
      <c r="F26" s="8">
        <v>280</v>
      </c>
      <c r="G26" s="8">
        <v>4137</v>
      </c>
    </row>
    <row r="27" spans="2:14" x14ac:dyDescent="0.2">
      <c r="B27" s="8" t="s">
        <v>27</v>
      </c>
      <c r="C27" s="8" t="s">
        <v>17</v>
      </c>
      <c r="D27" s="8">
        <v>2523</v>
      </c>
      <c r="E27" s="8">
        <v>1404</v>
      </c>
      <c r="F27" s="8">
        <v>301</v>
      </c>
      <c r="G27" s="8">
        <v>4228</v>
      </c>
    </row>
    <row r="28" spans="2:14" x14ac:dyDescent="0.2">
      <c r="B28" s="8" t="s">
        <v>27</v>
      </c>
      <c r="C28" s="8" t="s">
        <v>18</v>
      </c>
      <c r="D28" s="8">
        <v>2543</v>
      </c>
      <c r="E28" s="8">
        <v>1303</v>
      </c>
      <c r="F28" s="8">
        <v>298</v>
      </c>
      <c r="G28" s="8">
        <v>4144</v>
      </c>
    </row>
    <row r="29" spans="2:14" x14ac:dyDescent="0.2">
      <c r="B29" s="8" t="s">
        <v>27</v>
      </c>
      <c r="C29" s="8" t="s">
        <v>19</v>
      </c>
      <c r="D29" s="8">
        <v>2615</v>
      </c>
      <c r="E29" s="8">
        <v>1280</v>
      </c>
      <c r="F29" s="8">
        <v>270</v>
      </c>
      <c r="G29" s="8">
        <v>4165</v>
      </c>
    </row>
    <row r="30" spans="2:14" x14ac:dyDescent="0.2">
      <c r="B30" s="8" t="s">
        <v>27</v>
      </c>
      <c r="C30" s="8" t="s">
        <v>20</v>
      </c>
      <c r="D30" s="8">
        <v>2596</v>
      </c>
      <c r="E30" s="8">
        <v>1267</v>
      </c>
      <c r="F30" s="8">
        <v>287</v>
      </c>
      <c r="G30" s="8">
        <v>4150</v>
      </c>
    </row>
    <row r="31" spans="2:14" x14ac:dyDescent="0.2">
      <c r="B31" s="23" t="s">
        <v>27</v>
      </c>
      <c r="C31" s="23" t="s">
        <v>21</v>
      </c>
      <c r="D31" s="23">
        <v>2592</v>
      </c>
      <c r="E31" s="23">
        <v>1257</v>
      </c>
      <c r="F31" s="23">
        <v>316</v>
      </c>
      <c r="G31" s="23">
        <v>4165</v>
      </c>
      <c r="H31" s="24"/>
      <c r="I31" s="14"/>
      <c r="J31" s="14"/>
      <c r="K31" s="14"/>
      <c r="L31" s="14"/>
      <c r="M31" s="14"/>
      <c r="N31" s="14"/>
    </row>
    <row r="32" spans="2:14" x14ac:dyDescent="0.2">
      <c r="B32" s="23" t="s">
        <v>27</v>
      </c>
      <c r="C32" s="23" t="s">
        <v>22</v>
      </c>
      <c r="D32" s="23">
        <v>2272</v>
      </c>
      <c r="E32" s="23">
        <v>1042</v>
      </c>
      <c r="F32" s="23">
        <v>303</v>
      </c>
      <c r="G32" s="23">
        <v>3617</v>
      </c>
    </row>
    <row r="33" spans="2:9" x14ac:dyDescent="0.2">
      <c r="B33" s="8" t="s">
        <v>27</v>
      </c>
      <c r="C33" s="8" t="s">
        <v>23</v>
      </c>
      <c r="D33" s="23">
        <v>2617</v>
      </c>
      <c r="E33" s="23">
        <v>1179</v>
      </c>
      <c r="F33" s="23">
        <v>351</v>
      </c>
      <c r="G33" s="23">
        <v>4147</v>
      </c>
    </row>
    <row r="34" spans="2:9" x14ac:dyDescent="0.2">
      <c r="B34" s="23" t="s">
        <v>27</v>
      </c>
      <c r="C34" s="23" t="s">
        <v>24</v>
      </c>
      <c r="D34" s="23">
        <v>2545</v>
      </c>
      <c r="E34" s="23">
        <v>1227</v>
      </c>
      <c r="F34" s="23">
        <v>293</v>
      </c>
      <c r="G34" s="23">
        <v>4065</v>
      </c>
    </row>
    <row r="35" spans="2:9" x14ac:dyDescent="0.2">
      <c r="B35" s="23" t="s">
        <v>27</v>
      </c>
      <c r="C35" s="23" t="s">
        <v>25</v>
      </c>
      <c r="D35" s="23">
        <v>2532</v>
      </c>
      <c r="E35" s="23">
        <v>1174</v>
      </c>
      <c r="F35" s="23">
        <v>329</v>
      </c>
      <c r="G35" s="23">
        <v>4035</v>
      </c>
    </row>
    <row r="36" spans="2:9" x14ac:dyDescent="0.2">
      <c r="B36" s="23" t="s">
        <v>55</v>
      </c>
      <c r="C36" s="23" t="s">
        <v>14</v>
      </c>
      <c r="D36" s="23">
        <v>2577</v>
      </c>
      <c r="E36" s="23">
        <v>1147</v>
      </c>
      <c r="F36" s="23">
        <v>256</v>
      </c>
      <c r="G36" s="23">
        <v>3980</v>
      </c>
    </row>
    <row r="37" spans="2:9" x14ac:dyDescent="0.2">
      <c r="B37" s="23" t="s">
        <v>55</v>
      </c>
      <c r="C37" s="23" t="s">
        <v>15</v>
      </c>
      <c r="D37" s="23">
        <v>2472</v>
      </c>
      <c r="E37" s="23">
        <v>1135</v>
      </c>
      <c r="F37" s="23">
        <v>267</v>
      </c>
      <c r="G37" s="23">
        <v>3874</v>
      </c>
    </row>
    <row r="38" spans="2:9" x14ac:dyDescent="0.2">
      <c r="B38" s="22" t="s">
        <v>55</v>
      </c>
      <c r="C38" s="22" t="s">
        <v>16</v>
      </c>
      <c r="D38" s="22">
        <v>2698</v>
      </c>
      <c r="E38" s="22">
        <v>1097</v>
      </c>
      <c r="F38" s="22">
        <v>290</v>
      </c>
      <c r="G38" s="22">
        <v>4085</v>
      </c>
    </row>
    <row r="39" spans="2:9" x14ac:dyDescent="0.2">
      <c r="B39" s="9"/>
      <c r="C39" s="9"/>
      <c r="D39" s="9"/>
      <c r="E39" s="9"/>
      <c r="F39" s="9"/>
    </row>
    <row r="40" spans="2:9" x14ac:dyDescent="0.2">
      <c r="B40" s="13" t="s">
        <v>39</v>
      </c>
      <c r="C40" s="14"/>
      <c r="D40" s="14"/>
      <c r="E40" s="9"/>
      <c r="F40" s="15"/>
      <c r="G40" s="9"/>
    </row>
    <row r="41" spans="2:9" ht="26.25" customHeight="1" x14ac:dyDescent="0.2">
      <c r="B41" s="29" t="s">
        <v>40</v>
      </c>
      <c r="C41" s="29"/>
      <c r="D41" s="29"/>
      <c r="E41" s="29"/>
      <c r="F41" s="29"/>
      <c r="G41" s="29"/>
      <c r="H41" s="29"/>
      <c r="I41" s="29"/>
    </row>
    <row r="42" spans="2:9" ht="38.25" customHeight="1" x14ac:dyDescent="0.2">
      <c r="B42" s="28" t="s">
        <v>43</v>
      </c>
      <c r="C42" s="28"/>
      <c r="D42" s="28"/>
      <c r="E42" s="28"/>
      <c r="F42" s="28"/>
      <c r="G42" s="28"/>
      <c r="H42" s="28"/>
      <c r="I42" s="28"/>
    </row>
  </sheetData>
  <mergeCells count="8">
    <mergeCell ref="B41:I41"/>
    <mergeCell ref="B42:I42"/>
    <mergeCell ref="C3:G4"/>
    <mergeCell ref="C7:D7"/>
    <mergeCell ref="C8:D8"/>
    <mergeCell ref="C9:D9"/>
    <mergeCell ref="C10:D10"/>
    <mergeCell ref="B13:D13"/>
  </mergeCells>
  <phoneticPr fontId="7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42"/>
  <sheetViews>
    <sheetView tabSelected="1" workbookViewId="0">
      <selection activeCell="C47" sqref="C47"/>
    </sheetView>
  </sheetViews>
  <sheetFormatPr defaultRowHeight="12.75" x14ac:dyDescent="0.2"/>
  <cols>
    <col min="1" max="1" width="2" style="3" customWidth="1"/>
    <col min="2" max="2" width="12" style="3" bestFit="1" customWidth="1"/>
    <col min="3" max="14" width="14.7109375" style="3" customWidth="1"/>
    <col min="15" max="15" width="17.7109375" style="3" customWidth="1"/>
    <col min="16" max="16" width="29.28515625" style="3" customWidth="1"/>
    <col min="17" max="16384" width="9.140625" style="3"/>
  </cols>
  <sheetData>
    <row r="1" spans="2:16" s="1" customFormat="1" ht="10.5" customHeight="1" x14ac:dyDescent="0.25"/>
    <row r="2" spans="2:16" ht="19.5" customHeight="1" x14ac:dyDescent="0.2">
      <c r="B2" s="2"/>
      <c r="C2" s="21"/>
      <c r="D2" s="21"/>
      <c r="E2" s="21"/>
      <c r="F2" s="10"/>
    </row>
    <row r="3" spans="2:16" ht="12.75" customHeight="1" x14ac:dyDescent="0.2">
      <c r="B3" s="2"/>
      <c r="C3" s="31"/>
      <c r="D3" s="31"/>
      <c r="E3" s="31"/>
      <c r="F3" s="31"/>
    </row>
    <row r="4" spans="2:16" ht="26.25" customHeight="1" x14ac:dyDescent="0.2">
      <c r="B4" s="2"/>
      <c r="C4" s="31"/>
      <c r="D4" s="31"/>
      <c r="E4" s="31"/>
      <c r="F4" s="31"/>
    </row>
    <row r="5" spans="2:16" ht="15" x14ac:dyDescent="0.2">
      <c r="B5" s="2"/>
      <c r="C5" s="17"/>
      <c r="D5" s="18"/>
      <c r="E5" s="10"/>
      <c r="F5" s="10"/>
    </row>
    <row r="6" spans="2:16" ht="19.5" customHeight="1" x14ac:dyDescent="0.2">
      <c r="B6" s="2"/>
      <c r="C6" s="16"/>
      <c r="D6" s="16"/>
      <c r="E6" s="10"/>
      <c r="F6" s="10"/>
    </row>
    <row r="7" spans="2:16" x14ac:dyDescent="0.2">
      <c r="B7" s="2"/>
      <c r="C7" s="30"/>
      <c r="D7" s="30"/>
      <c r="E7" s="10"/>
      <c r="F7" s="10"/>
    </row>
    <row r="8" spans="2:16" x14ac:dyDescent="0.2">
      <c r="B8" s="2"/>
      <c r="C8" s="30"/>
      <c r="D8" s="30"/>
      <c r="E8" s="10"/>
      <c r="F8" s="10"/>
    </row>
    <row r="9" spans="2:16" x14ac:dyDescent="0.2">
      <c r="B9" s="2"/>
      <c r="C9" s="30"/>
      <c r="D9" s="30"/>
      <c r="E9" s="10"/>
      <c r="F9" s="10"/>
    </row>
    <row r="10" spans="2:16" x14ac:dyDescent="0.2">
      <c r="B10" s="2"/>
      <c r="C10" s="30"/>
      <c r="D10" s="30"/>
      <c r="E10" s="10"/>
      <c r="F10" s="10"/>
    </row>
    <row r="11" spans="2:16" x14ac:dyDescent="0.2">
      <c r="B11" s="2"/>
      <c r="C11" s="16"/>
      <c r="D11" s="16"/>
      <c r="E11" s="10"/>
      <c r="F11" s="10"/>
    </row>
    <row r="12" spans="2:16" x14ac:dyDescent="0.2">
      <c r="B12" s="10"/>
      <c r="C12" s="10"/>
      <c r="D12" s="10"/>
      <c r="E12" s="10"/>
      <c r="F12" s="10"/>
    </row>
    <row r="13" spans="2:16" ht="15" x14ac:dyDescent="0.2">
      <c r="B13" s="32" t="s">
        <v>29</v>
      </c>
      <c r="C13" s="32"/>
      <c r="D13" s="32"/>
      <c r="E13" s="10"/>
      <c r="F13" s="10"/>
    </row>
    <row r="14" spans="2:16" ht="76.5" customHeight="1" x14ac:dyDescent="0.2">
      <c r="B14" s="4" t="s">
        <v>12</v>
      </c>
      <c r="C14" s="4" t="s">
        <v>13</v>
      </c>
      <c r="D14" s="12" t="s">
        <v>44</v>
      </c>
      <c r="E14" s="12" t="s">
        <v>45</v>
      </c>
      <c r="F14" s="12" t="s">
        <v>53</v>
      </c>
      <c r="G14" s="12" t="s">
        <v>46</v>
      </c>
      <c r="H14" s="12" t="s">
        <v>47</v>
      </c>
      <c r="I14" s="12" t="s">
        <v>48</v>
      </c>
      <c r="J14" s="12" t="s">
        <v>49</v>
      </c>
      <c r="K14" s="12" t="s">
        <v>50</v>
      </c>
      <c r="L14" s="12" t="s">
        <v>51</v>
      </c>
      <c r="M14" s="12" t="s">
        <v>52</v>
      </c>
      <c r="N14" s="4" t="s">
        <v>34</v>
      </c>
      <c r="O14" s="4" t="s">
        <v>58</v>
      </c>
      <c r="P14" s="4" t="s">
        <v>59</v>
      </c>
    </row>
    <row r="15" spans="2:16" ht="6.75" customHeight="1" x14ac:dyDescent="0.2">
      <c r="B15" s="6"/>
      <c r="D15" s="11"/>
    </row>
    <row r="16" spans="2:16" x14ac:dyDescent="0.2">
      <c r="B16" s="8" t="s">
        <v>26</v>
      </c>
      <c r="C16" s="7" t="s">
        <v>18</v>
      </c>
      <c r="D16" s="7">
        <v>20730</v>
      </c>
      <c r="E16" s="7">
        <v>7752</v>
      </c>
      <c r="F16" s="7">
        <v>16424</v>
      </c>
      <c r="G16" s="7">
        <v>13459</v>
      </c>
      <c r="H16" s="7">
        <v>13632</v>
      </c>
      <c r="I16" s="7">
        <v>12777</v>
      </c>
      <c r="J16" s="7">
        <v>2889</v>
      </c>
      <c r="K16" s="7">
        <v>15843</v>
      </c>
      <c r="L16" s="7">
        <v>2392</v>
      </c>
      <c r="M16" s="7">
        <v>4020</v>
      </c>
      <c r="N16" s="7">
        <v>109918</v>
      </c>
    </row>
    <row r="17" spans="2:16" x14ac:dyDescent="0.2">
      <c r="B17" s="8" t="s">
        <v>26</v>
      </c>
      <c r="C17" s="8" t="s">
        <v>19</v>
      </c>
      <c r="D17" s="8">
        <v>22288</v>
      </c>
      <c r="E17" s="8">
        <v>8348</v>
      </c>
      <c r="F17" s="8">
        <v>18595</v>
      </c>
      <c r="G17" s="8">
        <v>14147</v>
      </c>
      <c r="H17" s="8">
        <v>13012</v>
      </c>
      <c r="I17" s="8">
        <v>12694</v>
      </c>
      <c r="J17" s="8">
        <v>3032</v>
      </c>
      <c r="K17" s="8">
        <v>16950</v>
      </c>
      <c r="L17" s="8">
        <v>2474</v>
      </c>
      <c r="M17" s="8">
        <v>4315</v>
      </c>
      <c r="N17" s="8">
        <v>115855</v>
      </c>
    </row>
    <row r="18" spans="2:16" x14ac:dyDescent="0.2">
      <c r="B18" s="8" t="s">
        <v>26</v>
      </c>
      <c r="C18" s="8" t="s">
        <v>20</v>
      </c>
      <c r="D18" s="8">
        <v>21253</v>
      </c>
      <c r="E18" s="8">
        <v>8453</v>
      </c>
      <c r="F18" s="8">
        <v>17933</v>
      </c>
      <c r="G18" s="8">
        <v>15019</v>
      </c>
      <c r="H18" s="8">
        <v>13196</v>
      </c>
      <c r="I18" s="8">
        <v>12374</v>
      </c>
      <c r="J18" s="8">
        <v>3092</v>
      </c>
      <c r="K18" s="8">
        <v>16207</v>
      </c>
      <c r="L18" s="8">
        <v>1726</v>
      </c>
      <c r="M18" s="8">
        <v>3993</v>
      </c>
      <c r="N18" s="8">
        <v>113246</v>
      </c>
    </row>
    <row r="19" spans="2:16" x14ac:dyDescent="0.2">
      <c r="B19" s="8" t="s">
        <v>26</v>
      </c>
      <c r="C19" s="8" t="s">
        <v>21</v>
      </c>
      <c r="D19" s="8">
        <v>20023</v>
      </c>
      <c r="E19" s="8">
        <v>8688</v>
      </c>
      <c r="F19" s="8">
        <v>19617</v>
      </c>
      <c r="G19" s="8">
        <v>14692</v>
      </c>
      <c r="H19" s="8">
        <v>13449</v>
      </c>
      <c r="I19" s="8">
        <v>11153</v>
      </c>
      <c r="J19" s="8">
        <v>2955</v>
      </c>
      <c r="K19" s="8">
        <v>16384</v>
      </c>
      <c r="L19" s="8">
        <v>1742</v>
      </c>
      <c r="M19" s="8">
        <v>4388</v>
      </c>
      <c r="N19" s="8">
        <v>113091</v>
      </c>
    </row>
    <row r="20" spans="2:16" x14ac:dyDescent="0.2">
      <c r="B20" s="8" t="s">
        <v>26</v>
      </c>
      <c r="C20" s="8" t="s">
        <v>22</v>
      </c>
      <c r="D20" s="8">
        <v>20754</v>
      </c>
      <c r="E20" s="8">
        <v>8469</v>
      </c>
      <c r="F20" s="8">
        <v>22361</v>
      </c>
      <c r="G20" s="8">
        <v>14150</v>
      </c>
      <c r="H20" s="8">
        <v>13378</v>
      </c>
      <c r="I20" s="8">
        <v>11768</v>
      </c>
      <c r="J20" s="8">
        <v>2980</v>
      </c>
      <c r="K20" s="8">
        <v>16023</v>
      </c>
      <c r="L20" s="8">
        <v>1746</v>
      </c>
      <c r="M20" s="8">
        <v>4837</v>
      </c>
      <c r="N20" s="8">
        <v>116466</v>
      </c>
    </row>
    <row r="21" spans="2:16" x14ac:dyDescent="0.2">
      <c r="B21" s="8" t="s">
        <v>26</v>
      </c>
      <c r="C21" s="8" t="s">
        <v>23</v>
      </c>
      <c r="D21" s="8">
        <v>21218</v>
      </c>
      <c r="E21" s="8">
        <v>7748</v>
      </c>
      <c r="F21" s="8">
        <v>22581</v>
      </c>
      <c r="G21" s="8">
        <v>14169</v>
      </c>
      <c r="H21" s="8">
        <v>12339</v>
      </c>
      <c r="I21" s="8">
        <v>11304</v>
      </c>
      <c r="J21" s="8">
        <v>2787</v>
      </c>
      <c r="K21" s="8">
        <v>15405</v>
      </c>
      <c r="L21" s="8">
        <v>1948</v>
      </c>
      <c r="M21" s="8">
        <v>4847</v>
      </c>
      <c r="N21" s="8">
        <v>114346</v>
      </c>
    </row>
    <row r="22" spans="2:16" x14ac:dyDescent="0.2">
      <c r="B22" s="8" t="s">
        <v>26</v>
      </c>
      <c r="C22" s="8" t="s">
        <v>24</v>
      </c>
      <c r="D22" s="8">
        <v>21160</v>
      </c>
      <c r="E22" s="8">
        <v>7608</v>
      </c>
      <c r="F22" s="8">
        <v>21018</v>
      </c>
      <c r="G22" s="8">
        <v>14883</v>
      </c>
      <c r="H22" s="8">
        <v>11542</v>
      </c>
      <c r="I22" s="8">
        <v>12020</v>
      </c>
      <c r="J22" s="8">
        <v>3257</v>
      </c>
      <c r="K22" s="8">
        <v>14276</v>
      </c>
      <c r="L22" s="8">
        <v>2223</v>
      </c>
      <c r="M22" s="8">
        <v>4399</v>
      </c>
      <c r="N22" s="8">
        <v>112386</v>
      </c>
    </row>
    <row r="23" spans="2:16" x14ac:dyDescent="0.2">
      <c r="B23" s="8" t="s">
        <v>26</v>
      </c>
      <c r="C23" s="8" t="s">
        <v>25</v>
      </c>
      <c r="D23" s="8">
        <v>22769</v>
      </c>
      <c r="E23" s="8">
        <v>9018</v>
      </c>
      <c r="F23" s="8">
        <v>22516</v>
      </c>
      <c r="G23" s="8">
        <v>14842</v>
      </c>
      <c r="H23" s="8">
        <v>12647</v>
      </c>
      <c r="I23" s="8">
        <v>13868</v>
      </c>
      <c r="J23" s="8">
        <v>3725</v>
      </c>
      <c r="K23" s="8">
        <v>16268</v>
      </c>
      <c r="L23" s="8">
        <v>2679</v>
      </c>
      <c r="M23" s="8">
        <v>4798</v>
      </c>
      <c r="N23" s="8">
        <v>123130</v>
      </c>
    </row>
    <row r="24" spans="2:16" x14ac:dyDescent="0.2">
      <c r="B24" s="8" t="s">
        <v>27</v>
      </c>
      <c r="C24" s="8" t="s">
        <v>14</v>
      </c>
      <c r="D24" s="8">
        <v>19327</v>
      </c>
      <c r="E24" s="8">
        <v>7237</v>
      </c>
      <c r="F24" s="8">
        <v>21015</v>
      </c>
      <c r="G24" s="8">
        <v>12503</v>
      </c>
      <c r="H24" s="8">
        <v>11209</v>
      </c>
      <c r="I24" s="8">
        <v>11812</v>
      </c>
      <c r="J24" s="8">
        <v>3203</v>
      </c>
      <c r="K24" s="8">
        <v>14578</v>
      </c>
      <c r="L24" s="8">
        <v>2149</v>
      </c>
      <c r="M24" s="8">
        <v>5031</v>
      </c>
      <c r="N24" s="8">
        <v>108064</v>
      </c>
    </row>
    <row r="25" spans="2:16" x14ac:dyDescent="0.2">
      <c r="B25" s="8" t="s">
        <v>27</v>
      </c>
      <c r="C25" s="8" t="s">
        <v>15</v>
      </c>
      <c r="D25" s="8">
        <v>20825</v>
      </c>
      <c r="E25" s="8">
        <v>7388</v>
      </c>
      <c r="F25" s="8">
        <v>21613</v>
      </c>
      <c r="G25" s="8">
        <v>12917</v>
      </c>
      <c r="H25" s="8">
        <v>12172</v>
      </c>
      <c r="I25" s="8">
        <v>12302</v>
      </c>
      <c r="J25" s="8">
        <v>3662</v>
      </c>
      <c r="K25" s="8">
        <v>14732</v>
      </c>
      <c r="L25" s="8">
        <v>2585</v>
      </c>
      <c r="M25" s="8">
        <v>5168</v>
      </c>
      <c r="N25" s="8">
        <v>113364</v>
      </c>
    </row>
    <row r="26" spans="2:16" x14ac:dyDescent="0.2">
      <c r="B26" s="8" t="s">
        <v>27</v>
      </c>
      <c r="C26" s="8" t="s">
        <v>16</v>
      </c>
      <c r="D26" s="8">
        <v>21963</v>
      </c>
      <c r="E26" s="8">
        <v>7320</v>
      </c>
      <c r="F26" s="8">
        <v>22231</v>
      </c>
      <c r="G26" s="8">
        <v>13161</v>
      </c>
      <c r="H26" s="8">
        <v>12825</v>
      </c>
      <c r="I26" s="8">
        <v>12818</v>
      </c>
      <c r="J26" s="8">
        <v>3871</v>
      </c>
      <c r="K26" s="8">
        <v>15527</v>
      </c>
      <c r="L26" s="8">
        <v>2274</v>
      </c>
      <c r="M26" s="8">
        <v>5085</v>
      </c>
      <c r="N26" s="8">
        <v>117075</v>
      </c>
    </row>
    <row r="27" spans="2:16" x14ac:dyDescent="0.2">
      <c r="B27" s="8" t="s">
        <v>27</v>
      </c>
      <c r="C27" s="8" t="s">
        <v>17</v>
      </c>
      <c r="D27" s="8">
        <v>22487</v>
      </c>
      <c r="E27" s="8">
        <v>7334</v>
      </c>
      <c r="F27" s="8">
        <v>20128</v>
      </c>
      <c r="G27" s="8">
        <v>13912</v>
      </c>
      <c r="H27" s="8">
        <v>12459</v>
      </c>
      <c r="I27" s="8">
        <v>13435</v>
      </c>
      <c r="J27" s="8">
        <v>3827</v>
      </c>
      <c r="K27" s="8">
        <v>15309</v>
      </c>
      <c r="L27" s="8">
        <v>2267</v>
      </c>
      <c r="M27" s="8">
        <v>4359</v>
      </c>
      <c r="N27" s="8">
        <v>115517</v>
      </c>
      <c r="O27" s="27">
        <f t="shared" ref="O27:O37" si="0">SUM(N16:N27)</f>
        <v>1372458</v>
      </c>
      <c r="P27" s="27">
        <f>SUM(F16:F27)</f>
        <v>246032</v>
      </c>
    </row>
    <row r="28" spans="2:16" x14ac:dyDescent="0.2">
      <c r="B28" s="8" t="s">
        <v>27</v>
      </c>
      <c r="C28" s="8" t="s">
        <v>18</v>
      </c>
      <c r="D28" s="8">
        <v>22609</v>
      </c>
      <c r="E28" s="8">
        <v>6899</v>
      </c>
      <c r="F28" s="8">
        <v>20074</v>
      </c>
      <c r="G28" s="8">
        <v>14154</v>
      </c>
      <c r="H28" s="8">
        <v>13492</v>
      </c>
      <c r="I28" s="8">
        <v>12968</v>
      </c>
      <c r="J28" s="8">
        <v>4044</v>
      </c>
      <c r="K28" s="8">
        <v>16108</v>
      </c>
      <c r="L28" s="8">
        <v>2413</v>
      </c>
      <c r="M28" s="8">
        <v>4536</v>
      </c>
      <c r="N28" s="8">
        <v>117297</v>
      </c>
      <c r="O28" s="27">
        <f t="shared" si="0"/>
        <v>1379837</v>
      </c>
      <c r="P28" s="27">
        <f t="shared" ref="P28:P38" si="1">SUM(F17:F28)</f>
        <v>249682</v>
      </c>
    </row>
    <row r="29" spans="2:16" x14ac:dyDescent="0.2">
      <c r="B29" s="8" t="s">
        <v>27</v>
      </c>
      <c r="C29" s="8" t="s">
        <v>19</v>
      </c>
      <c r="D29" s="8">
        <v>21979</v>
      </c>
      <c r="E29" s="8">
        <v>7140</v>
      </c>
      <c r="F29" s="8">
        <v>20874</v>
      </c>
      <c r="G29" s="8">
        <v>13487</v>
      </c>
      <c r="H29" s="8">
        <v>13674</v>
      </c>
      <c r="I29" s="8">
        <v>12777</v>
      </c>
      <c r="J29" s="8">
        <v>3805</v>
      </c>
      <c r="K29" s="8">
        <v>16966</v>
      </c>
      <c r="L29" s="8">
        <v>2109</v>
      </c>
      <c r="M29" s="8">
        <v>4383</v>
      </c>
      <c r="N29" s="8">
        <v>117194</v>
      </c>
      <c r="O29" s="27">
        <f t="shared" si="0"/>
        <v>1381176</v>
      </c>
      <c r="P29" s="27">
        <f t="shared" si="1"/>
        <v>251961</v>
      </c>
    </row>
    <row r="30" spans="2:16" x14ac:dyDescent="0.2">
      <c r="B30" s="8" t="s">
        <v>27</v>
      </c>
      <c r="C30" s="8" t="s">
        <v>20</v>
      </c>
      <c r="D30" s="8">
        <v>20642</v>
      </c>
      <c r="E30" s="8">
        <v>6995</v>
      </c>
      <c r="F30" s="8">
        <v>22211</v>
      </c>
      <c r="G30" s="8">
        <v>13690</v>
      </c>
      <c r="H30" s="8">
        <v>13544</v>
      </c>
      <c r="I30" s="8">
        <v>12476</v>
      </c>
      <c r="J30" s="8">
        <v>3594</v>
      </c>
      <c r="K30" s="8">
        <v>16591</v>
      </c>
      <c r="L30" s="8">
        <v>2521</v>
      </c>
      <c r="M30" s="8">
        <v>4614</v>
      </c>
      <c r="N30" s="8">
        <v>116878</v>
      </c>
      <c r="O30" s="27">
        <f t="shared" si="0"/>
        <v>1384808</v>
      </c>
      <c r="P30" s="27">
        <f t="shared" si="1"/>
        <v>256239</v>
      </c>
    </row>
    <row r="31" spans="2:16" x14ac:dyDescent="0.2">
      <c r="B31" s="23" t="s">
        <v>27</v>
      </c>
      <c r="C31" s="23" t="s">
        <v>21</v>
      </c>
      <c r="D31" s="23">
        <v>22077</v>
      </c>
      <c r="E31" s="23">
        <v>7113</v>
      </c>
      <c r="F31" s="23">
        <v>21416</v>
      </c>
      <c r="G31" s="23">
        <v>13751</v>
      </c>
      <c r="H31" s="23">
        <v>12517</v>
      </c>
      <c r="I31" s="23">
        <v>11528</v>
      </c>
      <c r="J31" s="23">
        <v>3603</v>
      </c>
      <c r="K31" s="23">
        <v>15535</v>
      </c>
      <c r="L31" s="23">
        <v>2156</v>
      </c>
      <c r="M31" s="23">
        <v>5009</v>
      </c>
      <c r="N31" s="23">
        <v>114705</v>
      </c>
      <c r="O31" s="27">
        <f t="shared" si="0"/>
        <v>1386422</v>
      </c>
      <c r="P31" s="27">
        <f t="shared" si="1"/>
        <v>258038</v>
      </c>
    </row>
    <row r="32" spans="2:16" x14ac:dyDescent="0.2">
      <c r="B32" s="23" t="s">
        <v>27</v>
      </c>
      <c r="C32" s="23" t="s">
        <v>22</v>
      </c>
      <c r="D32" s="23">
        <v>22030</v>
      </c>
      <c r="E32" s="23">
        <v>6395</v>
      </c>
      <c r="F32" s="23">
        <v>21212</v>
      </c>
      <c r="G32" s="23">
        <v>13793</v>
      </c>
      <c r="H32" s="23">
        <v>12980</v>
      </c>
      <c r="I32" s="23">
        <v>10404</v>
      </c>
      <c r="J32" s="23">
        <v>3123</v>
      </c>
      <c r="K32" s="23">
        <v>15382</v>
      </c>
      <c r="L32" s="23">
        <v>1997</v>
      </c>
      <c r="M32" s="23">
        <v>4780</v>
      </c>
      <c r="N32" s="23">
        <v>112096</v>
      </c>
      <c r="O32" s="27">
        <f t="shared" si="0"/>
        <v>1382052</v>
      </c>
      <c r="P32" s="27">
        <f t="shared" si="1"/>
        <v>256889</v>
      </c>
    </row>
    <row r="33" spans="2:16" x14ac:dyDescent="0.2">
      <c r="B33" s="23" t="s">
        <v>27</v>
      </c>
      <c r="C33" s="23" t="s">
        <v>23</v>
      </c>
      <c r="D33" s="23">
        <v>21964</v>
      </c>
      <c r="E33" s="23">
        <v>5775</v>
      </c>
      <c r="F33" s="23">
        <v>24646</v>
      </c>
      <c r="G33" s="23">
        <v>14207</v>
      </c>
      <c r="H33" s="23">
        <v>11151</v>
      </c>
      <c r="I33" s="23">
        <v>10628</v>
      </c>
      <c r="J33" s="23">
        <v>3222</v>
      </c>
      <c r="K33" s="23">
        <v>14256</v>
      </c>
      <c r="L33" s="23">
        <v>1571</v>
      </c>
      <c r="M33" s="23">
        <v>4542</v>
      </c>
      <c r="N33" s="23">
        <v>111962</v>
      </c>
      <c r="O33" s="27">
        <f t="shared" si="0"/>
        <v>1379668</v>
      </c>
      <c r="P33" s="27">
        <f t="shared" si="1"/>
        <v>258954</v>
      </c>
    </row>
    <row r="34" spans="2:16" x14ac:dyDescent="0.2">
      <c r="B34" s="23" t="s">
        <v>27</v>
      </c>
      <c r="C34" s="23" t="s">
        <v>24</v>
      </c>
      <c r="D34" s="23">
        <v>20212</v>
      </c>
      <c r="E34" s="23">
        <v>5947</v>
      </c>
      <c r="F34" s="23">
        <v>24181</v>
      </c>
      <c r="G34" s="23">
        <v>13413</v>
      </c>
      <c r="H34" s="23">
        <v>11863</v>
      </c>
      <c r="I34" s="23">
        <v>10094</v>
      </c>
      <c r="J34" s="23">
        <v>3359</v>
      </c>
      <c r="K34" s="23">
        <v>14951</v>
      </c>
      <c r="L34" s="23">
        <v>1783</v>
      </c>
      <c r="M34" s="23">
        <v>3681</v>
      </c>
      <c r="N34" s="23">
        <v>109484</v>
      </c>
      <c r="O34" s="27">
        <f t="shared" si="0"/>
        <v>1376766</v>
      </c>
      <c r="P34" s="27">
        <f t="shared" si="1"/>
        <v>262117</v>
      </c>
    </row>
    <row r="35" spans="2:16" x14ac:dyDescent="0.2">
      <c r="B35" s="23" t="s">
        <v>27</v>
      </c>
      <c r="C35" s="23" t="s">
        <v>25</v>
      </c>
      <c r="D35" s="23">
        <v>21254</v>
      </c>
      <c r="E35" s="23">
        <v>6845</v>
      </c>
      <c r="F35" s="23">
        <v>25606</v>
      </c>
      <c r="G35" s="23">
        <v>14543</v>
      </c>
      <c r="H35" s="23">
        <v>12496</v>
      </c>
      <c r="I35" s="23">
        <v>12538</v>
      </c>
      <c r="J35" s="23">
        <v>3449</v>
      </c>
      <c r="K35" s="23">
        <v>16563</v>
      </c>
      <c r="L35" s="23">
        <v>2052</v>
      </c>
      <c r="M35" s="23">
        <v>4070</v>
      </c>
      <c r="N35" s="23">
        <v>119416</v>
      </c>
      <c r="O35" s="27">
        <f t="shared" si="0"/>
        <v>1373052</v>
      </c>
      <c r="P35" s="27">
        <f t="shared" si="1"/>
        <v>265207</v>
      </c>
    </row>
    <row r="36" spans="2:16" x14ac:dyDescent="0.2">
      <c r="B36" s="23" t="s">
        <v>55</v>
      </c>
      <c r="C36" s="23" t="s">
        <v>14</v>
      </c>
      <c r="D36" s="23">
        <v>21061</v>
      </c>
      <c r="E36" s="23">
        <v>6419</v>
      </c>
      <c r="F36" s="23">
        <v>20926</v>
      </c>
      <c r="G36" s="23">
        <v>13265</v>
      </c>
      <c r="H36" s="23">
        <v>11407</v>
      </c>
      <c r="I36" s="23">
        <v>10915</v>
      </c>
      <c r="J36" s="23">
        <v>3272</v>
      </c>
      <c r="K36" s="23">
        <v>14216</v>
      </c>
      <c r="L36" s="23">
        <v>1960</v>
      </c>
      <c r="M36" s="23">
        <v>4679</v>
      </c>
      <c r="N36" s="23">
        <v>108120</v>
      </c>
      <c r="O36" s="27">
        <f t="shared" si="0"/>
        <v>1373108</v>
      </c>
      <c r="P36" s="27">
        <f t="shared" si="1"/>
        <v>265118</v>
      </c>
    </row>
    <row r="37" spans="2:16" x14ac:dyDescent="0.2">
      <c r="B37" s="25" t="s">
        <v>55</v>
      </c>
      <c r="C37" s="25" t="s">
        <v>15</v>
      </c>
      <c r="D37" s="25">
        <v>22530</v>
      </c>
      <c r="E37" s="23">
        <v>6482</v>
      </c>
      <c r="F37" s="25">
        <v>24486</v>
      </c>
      <c r="G37" s="25">
        <v>13990</v>
      </c>
      <c r="H37" s="25">
        <v>13451</v>
      </c>
      <c r="I37" s="23">
        <v>11418</v>
      </c>
      <c r="J37" s="23">
        <v>4021</v>
      </c>
      <c r="K37" s="23">
        <v>15925</v>
      </c>
      <c r="L37" s="23">
        <v>2298</v>
      </c>
      <c r="M37" s="23">
        <v>4414</v>
      </c>
      <c r="N37" s="25">
        <v>119015</v>
      </c>
      <c r="O37" s="27">
        <f t="shared" si="0"/>
        <v>1378759</v>
      </c>
      <c r="P37" s="27">
        <f t="shared" si="1"/>
        <v>267991</v>
      </c>
    </row>
    <row r="38" spans="2:16" x14ac:dyDescent="0.2">
      <c r="B38" s="26" t="s">
        <v>55</v>
      </c>
      <c r="C38" s="26" t="s">
        <v>16</v>
      </c>
      <c r="D38" s="26">
        <v>21806</v>
      </c>
      <c r="E38" s="22">
        <v>5821</v>
      </c>
      <c r="F38" s="26">
        <v>22194</v>
      </c>
      <c r="G38" s="26">
        <v>11928</v>
      </c>
      <c r="H38" s="26">
        <v>12174</v>
      </c>
      <c r="I38" s="22">
        <v>10877</v>
      </c>
      <c r="J38" s="22">
        <v>3380</v>
      </c>
      <c r="K38" s="22">
        <v>15351</v>
      </c>
      <c r="L38" s="22">
        <v>1951</v>
      </c>
      <c r="M38" s="22">
        <v>4630</v>
      </c>
      <c r="N38" s="26">
        <v>110112</v>
      </c>
      <c r="O38" s="27">
        <f>SUM(N27:N38)</f>
        <v>1371796</v>
      </c>
      <c r="P38" s="27">
        <f t="shared" si="1"/>
        <v>267954</v>
      </c>
    </row>
    <row r="39" spans="2:16" x14ac:dyDescent="0.2">
      <c r="B39" s="9"/>
      <c r="C39" s="9"/>
      <c r="D39" s="9"/>
      <c r="E39" s="9"/>
      <c r="F39" s="9"/>
    </row>
    <row r="40" spans="2:16" x14ac:dyDescent="0.2">
      <c r="B40" s="13" t="s">
        <v>39</v>
      </c>
      <c r="C40" s="14"/>
      <c r="D40" s="14"/>
      <c r="E40" s="9"/>
      <c r="F40" s="15"/>
      <c r="G40" s="9"/>
    </row>
    <row r="41" spans="2:16" ht="25.5" customHeight="1" x14ac:dyDescent="0.2">
      <c r="B41" s="29" t="s">
        <v>41</v>
      </c>
      <c r="C41" s="29"/>
      <c r="D41" s="29"/>
      <c r="E41" s="29"/>
      <c r="F41" s="29"/>
      <c r="G41" s="29"/>
      <c r="H41" s="29"/>
    </row>
    <row r="42" spans="2:16" ht="38.25" customHeight="1" x14ac:dyDescent="0.2">
      <c r="B42" s="28" t="s">
        <v>54</v>
      </c>
      <c r="C42" s="28"/>
      <c r="D42" s="28"/>
      <c r="E42" s="28"/>
      <c r="F42" s="28"/>
      <c r="G42" s="28"/>
      <c r="H42" s="28"/>
      <c r="I42" s="28"/>
    </row>
  </sheetData>
  <mergeCells count="8">
    <mergeCell ref="C3:F4"/>
    <mergeCell ref="B41:H41"/>
    <mergeCell ref="B42:I42"/>
    <mergeCell ref="C7:D7"/>
    <mergeCell ref="C8:D8"/>
    <mergeCell ref="C9:D9"/>
    <mergeCell ref="C10:D10"/>
    <mergeCell ref="B13:D13"/>
  </mergeCells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Patient Snapshot by type</vt:lpstr>
      <vt:lpstr>Patient Snapshot by resp org</vt:lpstr>
      <vt:lpstr>Delayed Days by reason</vt:lpstr>
    </vt:vector>
  </TitlesOfParts>
  <Company>Department of Health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Wooley</dc:creator>
  <cp:lastModifiedBy>DavidWilliams</cp:lastModifiedBy>
  <dcterms:created xsi:type="dcterms:W3CDTF">2011-12-20T10:24:30Z</dcterms:created>
  <dcterms:modified xsi:type="dcterms:W3CDTF">2012-08-01T17:00:36Z</dcterms:modified>
</cp:coreProperties>
</file>