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300" windowWidth="15600" windowHeight="889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Sheet1!$B:$C,Sheet1!$1:$5</definedName>
  </definedNames>
  <calcPr calcId="145621"/>
</workbook>
</file>

<file path=xl/calcChain.xml><?xml version="1.0" encoding="utf-8"?>
<calcChain xmlns="http://schemas.openxmlformats.org/spreadsheetml/2006/main">
  <c r="I124" i="1" l="1"/>
  <c r="I51" i="1"/>
  <c r="I204" i="1"/>
  <c r="I173" i="1"/>
  <c r="I160" i="1"/>
  <c r="I143" i="1"/>
  <c r="I93" i="1"/>
  <c r="I65" i="1"/>
  <c r="I126" i="1"/>
  <c r="I215" i="1"/>
  <c r="I213" i="1"/>
  <c r="I9" i="1"/>
  <c r="I219" i="1" s="1"/>
  <c r="I166" i="1"/>
  <c r="I154" i="1"/>
  <c r="I142" i="1"/>
  <c r="I120" i="1"/>
  <c r="I116" i="1"/>
  <c r="I39" i="1"/>
  <c r="I23" i="1"/>
  <c r="I87" i="1"/>
  <c r="I183" i="1"/>
  <c r="I184" i="1"/>
  <c r="I134" i="1"/>
  <c r="I89" i="1"/>
  <c r="I82" i="1"/>
  <c r="I73" i="1"/>
  <c r="I60" i="1"/>
  <c r="I45" i="1"/>
  <c r="I42" i="1"/>
  <c r="I61" i="1"/>
  <c r="I27" i="1"/>
  <c r="I205" i="1"/>
  <c r="I190" i="1"/>
  <c r="I186" i="1"/>
  <c r="I162" i="1"/>
  <c r="I110" i="1"/>
  <c r="I49" i="1"/>
  <c r="I35" i="1"/>
  <c r="I8" i="1"/>
  <c r="I158" i="1"/>
  <c r="I135" i="1"/>
  <c r="I95" i="1"/>
  <c r="I161" i="1"/>
  <c r="I156" i="1"/>
  <c r="I131" i="1"/>
  <c r="I28" i="1"/>
  <c r="I212" i="1"/>
  <c r="I187" i="1"/>
  <c r="I68" i="1"/>
  <c r="I15" i="1"/>
  <c r="I199" i="1"/>
  <c r="I185" i="1"/>
  <c r="I111" i="1"/>
  <c r="I177" i="1"/>
  <c r="I146" i="1"/>
  <c r="I104" i="1"/>
  <c r="I98" i="1"/>
  <c r="I96" i="1"/>
  <c r="I72" i="1"/>
  <c r="I46" i="1"/>
  <c r="I29" i="1"/>
  <c r="I17" i="1"/>
  <c r="I37" i="1"/>
  <c r="I208" i="1"/>
  <c r="I88" i="1"/>
  <c r="I80" i="1"/>
  <c r="I76" i="1"/>
  <c r="I90" i="1"/>
  <c r="I54" i="1"/>
  <c r="I26" i="1"/>
  <c r="I198" i="1"/>
  <c r="I192" i="1"/>
  <c r="I144" i="1"/>
  <c r="I119" i="1"/>
  <c r="I94" i="1"/>
  <c r="I83" i="1"/>
  <c r="I78" i="1"/>
  <c r="I63" i="1"/>
  <c r="I41" i="1"/>
  <c r="I33" i="1"/>
  <c r="I11" i="1"/>
  <c r="I10" i="1"/>
  <c r="I189" i="1"/>
  <c r="I181" i="1"/>
  <c r="I179" i="1"/>
  <c r="I159" i="1"/>
  <c r="I153" i="1"/>
  <c r="I132" i="1"/>
  <c r="I59" i="1"/>
  <c r="I34" i="1"/>
  <c r="I163" i="1"/>
  <c r="I207" i="1"/>
  <c r="I171" i="1"/>
  <c r="I106" i="1"/>
  <c r="I103" i="1"/>
  <c r="I57" i="1"/>
  <c r="I105" i="1"/>
  <c r="I108" i="1"/>
  <c r="I85" i="1"/>
  <c r="I55" i="1"/>
  <c r="I16" i="1"/>
  <c r="I114" i="1"/>
  <c r="I113" i="1"/>
  <c r="I43" i="1"/>
  <c r="I174" i="1"/>
  <c r="I36" i="1"/>
  <c r="I13" i="1"/>
  <c r="I203" i="1"/>
  <c r="I191" i="1"/>
  <c r="I123" i="1"/>
  <c r="I112" i="1"/>
  <c r="I210" i="1"/>
  <c r="I209" i="1"/>
  <c r="I165" i="1"/>
  <c r="I137" i="1"/>
  <c r="I130" i="1"/>
  <c r="I69" i="1"/>
  <c r="I92" i="1"/>
  <c r="I32" i="1"/>
  <c r="I175" i="1"/>
  <c r="I148" i="1"/>
  <c r="I140" i="1"/>
  <c r="I139" i="1"/>
  <c r="I138" i="1"/>
  <c r="I121" i="1"/>
  <c r="I115" i="1"/>
  <c r="I109" i="1"/>
  <c r="I77" i="1"/>
  <c r="I64" i="1"/>
  <c r="I18" i="1"/>
  <c r="I216" i="1"/>
  <c r="I197" i="1"/>
  <c r="I155" i="1"/>
  <c r="I150" i="1"/>
  <c r="I52" i="1"/>
  <c r="I19" i="1"/>
  <c r="I217" i="1"/>
  <c r="I172" i="1"/>
  <c r="I170" i="1"/>
  <c r="I145" i="1"/>
  <c r="I201" i="1"/>
  <c r="I84" i="1"/>
  <c r="I44" i="1"/>
  <c r="I196" i="1"/>
  <c r="I127" i="1"/>
  <c r="I101" i="1"/>
  <c r="I102" i="1"/>
  <c r="I70" i="1"/>
  <c r="I24" i="1"/>
  <c r="I100" i="1"/>
  <c r="I31" i="1"/>
  <c r="I25" i="1"/>
  <c r="I7" i="1"/>
  <c r="I152" i="1"/>
  <c r="I147" i="1"/>
  <c r="I50" i="1"/>
  <c r="I14" i="1"/>
  <c r="I12" i="1"/>
  <c r="I194" i="1"/>
  <c r="I151" i="1"/>
  <c r="I128" i="1"/>
  <c r="I125" i="1"/>
  <c r="I91" i="1"/>
  <c r="I79" i="1"/>
  <c r="I75" i="1"/>
  <c r="I58" i="1"/>
  <c r="I133" i="1"/>
  <c r="I47" i="1"/>
  <c r="I182" i="1"/>
  <c r="I169" i="1"/>
  <c r="I136" i="1"/>
  <c r="I118" i="1"/>
  <c r="I117" i="1"/>
  <c r="I67" i="1"/>
  <c r="I107" i="1"/>
  <c r="I178" i="1"/>
  <c r="I176" i="1"/>
  <c r="I167" i="1"/>
  <c r="I97" i="1"/>
  <c r="I74" i="1"/>
  <c r="I66" i="1"/>
  <c r="I206" i="1"/>
  <c r="I99" i="1"/>
  <c r="I71" i="1"/>
  <c r="I56" i="1"/>
  <c r="I40" i="1"/>
  <c r="I21" i="1"/>
  <c r="I20" i="1"/>
  <c r="I211" i="1"/>
  <c r="I193" i="1"/>
  <c r="I188" i="1"/>
  <c r="I180" i="1"/>
  <c r="I164" i="1"/>
  <c r="I129" i="1"/>
  <c r="I149" i="1"/>
  <c r="I86" i="1"/>
  <c r="I141" i="1"/>
  <c r="I38" i="1"/>
  <c r="I30" i="1"/>
  <c r="I22" i="1"/>
  <c r="I168" i="1"/>
  <c r="I81" i="1"/>
  <c r="I122" i="1"/>
  <c r="I53" i="1"/>
  <c r="I48" i="1"/>
  <c r="I214" i="1"/>
  <c r="I202" i="1"/>
  <c r="I200" i="1"/>
  <c r="I195" i="1"/>
  <c r="I157" i="1"/>
  <c r="I62" i="1"/>
  <c r="G219" i="1" l="1"/>
  <c r="E219" i="1"/>
</calcChain>
</file>

<file path=xl/sharedStrings.xml><?xml version="1.0" encoding="utf-8"?>
<sst xmlns="http://schemas.openxmlformats.org/spreadsheetml/2006/main" count="433" uniqueCount="431">
  <si>
    <t>NHS England</t>
  </si>
  <si>
    <t>2014/15</t>
  </si>
  <si>
    <t>2015/16</t>
  </si>
  <si>
    <t>CCG code</t>
  </si>
  <si>
    <t>CCG</t>
  </si>
  <si>
    <t>CCG Programme £000</t>
  </si>
  <si>
    <t>01C</t>
  </si>
  <si>
    <t>NHS Eastern Cheshire CCG</t>
  </si>
  <si>
    <t>01R</t>
  </si>
  <si>
    <t>NHS South Cheshire CCG</t>
  </si>
  <si>
    <t>02D</t>
  </si>
  <si>
    <t>NHS Vale Royal CCG</t>
  </si>
  <si>
    <t>02E</t>
  </si>
  <si>
    <t>NHS Warrington CCG</t>
  </si>
  <si>
    <t>02F</t>
  </si>
  <si>
    <t>NHS West Cheshire CCG</t>
  </si>
  <si>
    <t>12F</t>
  </si>
  <si>
    <t>NHS Wirral CCG</t>
  </si>
  <si>
    <t>00C</t>
  </si>
  <si>
    <t>NHS Darlington CCG</t>
  </si>
  <si>
    <t>00D</t>
  </si>
  <si>
    <t>NHS Durham Dales, Easington and Sedgefield CCG</t>
  </si>
  <si>
    <t>00J</t>
  </si>
  <si>
    <t>NHS North Durham CCG</t>
  </si>
  <si>
    <t>00K</t>
  </si>
  <si>
    <t>NHS Hartlepool and Stockton-on-Tees CCG</t>
  </si>
  <si>
    <t>00M</t>
  </si>
  <si>
    <t>NHS South Tees CCG</t>
  </si>
  <si>
    <t>00T</t>
  </si>
  <si>
    <t>NHS Bolton CCG</t>
  </si>
  <si>
    <t>00V</t>
  </si>
  <si>
    <t>NHS Bury CCG</t>
  </si>
  <si>
    <t>00W</t>
  </si>
  <si>
    <t>NHS Central Manchester CCG</t>
  </si>
  <si>
    <t>00Y</t>
  </si>
  <si>
    <t>NHS Oldham CCG</t>
  </si>
  <si>
    <t>01D</t>
  </si>
  <si>
    <t>NHS Heywood, Middleton &amp; Rochdale CCG</t>
  </si>
  <si>
    <t>01G</t>
  </si>
  <si>
    <t>NHS Salford CCG</t>
  </si>
  <si>
    <t>01M</t>
  </si>
  <si>
    <t>NHS North Manchester CCG</t>
  </si>
  <si>
    <t>01N</t>
  </si>
  <si>
    <t>NHS South Manchester CCG</t>
  </si>
  <si>
    <t>01W</t>
  </si>
  <si>
    <t>NHS Stockport CCG</t>
  </si>
  <si>
    <t>01Y</t>
  </si>
  <si>
    <t>NHS Tameside and Glossop CCG</t>
  </si>
  <si>
    <t>02A</t>
  </si>
  <si>
    <t>NHS Trafford CCG</t>
  </si>
  <si>
    <t>02H</t>
  </si>
  <si>
    <t>NHS Wigan Borough CCG</t>
  </si>
  <si>
    <t>00Q</t>
  </si>
  <si>
    <t>NHS Blackburn with Darwen CCG</t>
  </si>
  <si>
    <t>00R</t>
  </si>
  <si>
    <t>NHS Blackpool CCG</t>
  </si>
  <si>
    <t>00X</t>
  </si>
  <si>
    <t>NHS Chorley and South Ribble CCG</t>
  </si>
  <si>
    <t>01A</t>
  </si>
  <si>
    <t>NHS East Lancashire CCG</t>
  </si>
  <si>
    <t>01E</t>
  </si>
  <si>
    <t>NHS Greater Preston CCG</t>
  </si>
  <si>
    <t>01K</t>
  </si>
  <si>
    <t>NHS Lancashire North CCG</t>
  </si>
  <si>
    <t>02G</t>
  </si>
  <si>
    <t>NHS West Lancashire CCG</t>
  </si>
  <si>
    <t>02M</t>
  </si>
  <si>
    <t>NHS Fylde &amp; Wyre CCG</t>
  </si>
  <si>
    <t>01F</t>
  </si>
  <si>
    <t>NHS Halton CCG</t>
  </si>
  <si>
    <t>01J</t>
  </si>
  <si>
    <t>NHS Knowsley CCG</t>
  </si>
  <si>
    <t>01T</t>
  </si>
  <si>
    <t>NHS South Sefton CCG</t>
  </si>
  <si>
    <t>01V</t>
  </si>
  <si>
    <t>NHS Southport and Formby CCG</t>
  </si>
  <si>
    <t>01X</t>
  </si>
  <si>
    <t>NHS St Helens CCG</t>
  </si>
  <si>
    <t>99A</t>
  </si>
  <si>
    <t>NHS Liverpool CCG</t>
  </si>
  <si>
    <t>00F</t>
  </si>
  <si>
    <t>NHS Gateshead CCG</t>
  </si>
  <si>
    <t>00G</t>
  </si>
  <si>
    <t>NHS Newcastle North and East CCG</t>
  </si>
  <si>
    <t>00H</t>
  </si>
  <si>
    <t>NHS Newcastle West CCG</t>
  </si>
  <si>
    <t>00L</t>
  </si>
  <si>
    <t>NHS Northumberland CCG</t>
  </si>
  <si>
    <t>00N</t>
  </si>
  <si>
    <t>NHS South Tyneside CCG</t>
  </si>
  <si>
    <t>00P</t>
  </si>
  <si>
    <t>NHS Sunderland CCG</t>
  </si>
  <si>
    <t>01H</t>
  </si>
  <si>
    <t>NHS Cumbria CCG</t>
  </si>
  <si>
    <t>99C</t>
  </si>
  <si>
    <t>NHS North Tyneside CCG</t>
  </si>
  <si>
    <t>02Y</t>
  </si>
  <si>
    <t>NHS East Riding of Yorkshire CCG</t>
  </si>
  <si>
    <t>03D</t>
  </si>
  <si>
    <t>NHS Hambleton, Richmondshire and Whitby CCG</t>
  </si>
  <si>
    <t>03E</t>
  </si>
  <si>
    <t>NHS Harrogate and Rural District CCG</t>
  </si>
  <si>
    <t>03F</t>
  </si>
  <si>
    <t>NHS Hull CCG</t>
  </si>
  <si>
    <t>03H</t>
  </si>
  <si>
    <t>NHS North East Lincolnshire CCG</t>
  </si>
  <si>
    <t>03K</t>
  </si>
  <si>
    <t>NHS North Lincolnshire CCG</t>
  </si>
  <si>
    <t>03M</t>
  </si>
  <si>
    <t>NHS Scarborough and Ryedale CCG</t>
  </si>
  <si>
    <t>03Q</t>
  </si>
  <si>
    <t>NHS Vale of York CCG</t>
  </si>
  <si>
    <t>02P</t>
  </si>
  <si>
    <t>NHS Barnsley CCG</t>
  </si>
  <si>
    <t>02Q</t>
  </si>
  <si>
    <t>NHS Bassetlaw CCG</t>
  </si>
  <si>
    <t>02X</t>
  </si>
  <si>
    <t>NHS Doncaster CCG</t>
  </si>
  <si>
    <t>03L</t>
  </si>
  <si>
    <t>NHS Rotherham CCG</t>
  </si>
  <si>
    <t>03N</t>
  </si>
  <si>
    <t>NHS Sheffield CCG</t>
  </si>
  <si>
    <t>02N</t>
  </si>
  <si>
    <t>NHS Airedale, Wharfedale and Craven CCG</t>
  </si>
  <si>
    <t>02R</t>
  </si>
  <si>
    <t>NHS Bradford Districts CCG</t>
  </si>
  <si>
    <t>02T</t>
  </si>
  <si>
    <t>NHS Calderdale CCG</t>
  </si>
  <si>
    <t>02V</t>
  </si>
  <si>
    <t>NHS Leeds North CCG</t>
  </si>
  <si>
    <t>02W</t>
  </si>
  <si>
    <t>NHS Bradford City CCG</t>
  </si>
  <si>
    <t>03A</t>
  </si>
  <si>
    <t>NHS Greater Huddersfield CCG</t>
  </si>
  <si>
    <t>03C</t>
  </si>
  <si>
    <t>NHS Leeds West CCG</t>
  </si>
  <si>
    <t>03G</t>
  </si>
  <si>
    <t>NHS Leeds South and East CCG</t>
  </si>
  <si>
    <t>03J</t>
  </si>
  <si>
    <t>NHS North Kirklees CCG</t>
  </si>
  <si>
    <t>03R</t>
  </si>
  <si>
    <t xml:space="preserve">NHS Wakefield CCG </t>
  </si>
  <si>
    <t>05A</t>
  </si>
  <si>
    <t>NHS Coventry and Rugby CCG</t>
  </si>
  <si>
    <t>05F</t>
  </si>
  <si>
    <t>NHS Herefordshire CCG</t>
  </si>
  <si>
    <t>05H</t>
  </si>
  <si>
    <t>NHS Warwickshire North CCG</t>
  </si>
  <si>
    <t>05J</t>
  </si>
  <si>
    <t>NHS Redditch and Bromsgrove CCG</t>
  </si>
  <si>
    <t>05R</t>
  </si>
  <si>
    <t>NHS South Warwickshire CCG</t>
  </si>
  <si>
    <t>05T</t>
  </si>
  <si>
    <t>NHS South Worcestershire CCG</t>
  </si>
  <si>
    <t>06D</t>
  </si>
  <si>
    <t>NHS Wyre Forest CCG</t>
  </si>
  <si>
    <t>04X</t>
  </si>
  <si>
    <t>NHS Birmingham South and Central CCG</t>
  </si>
  <si>
    <t>05C</t>
  </si>
  <si>
    <t>NHS Dudley CCG</t>
  </si>
  <si>
    <t>05L</t>
  </si>
  <si>
    <t>NHS Sandwell and West Birmingham CCG</t>
  </si>
  <si>
    <t>05P</t>
  </si>
  <si>
    <t>NHS Solihull CCG</t>
  </si>
  <si>
    <t>05Y</t>
  </si>
  <si>
    <t>NHS Walsall CCG</t>
  </si>
  <si>
    <t>06A</t>
  </si>
  <si>
    <t>NHS Wolverhampton CCG</t>
  </si>
  <si>
    <t>04W</t>
  </si>
  <si>
    <t>NHS Birmingham CrossCity CCG</t>
  </si>
  <si>
    <t>03X</t>
  </si>
  <si>
    <t>NHS Erewash CCG</t>
  </si>
  <si>
    <t>03Y</t>
  </si>
  <si>
    <t>NHS Hardwick CCG</t>
  </si>
  <si>
    <t>04E</t>
  </si>
  <si>
    <t>NHS Mansfield &amp; Ashfield CCG</t>
  </si>
  <si>
    <t>04H</t>
  </si>
  <si>
    <t>NHS Newark &amp; Sherwood CCG</t>
  </si>
  <si>
    <t>04J</t>
  </si>
  <si>
    <t>NHS North Derbyshire CCG</t>
  </si>
  <si>
    <t>04K</t>
  </si>
  <si>
    <t>NHS Nottingham City CCG</t>
  </si>
  <si>
    <t>04L</t>
  </si>
  <si>
    <t>NHS Nottingham North &amp; East CCG</t>
  </si>
  <si>
    <t>04M</t>
  </si>
  <si>
    <t>NHS Nottingham West CCG</t>
  </si>
  <si>
    <t>04N</t>
  </si>
  <si>
    <t>NHS Rushcliffe CCG</t>
  </si>
  <si>
    <t>04R</t>
  </si>
  <si>
    <t>NHS Southern Derbyshire CCG</t>
  </si>
  <si>
    <t>06H</t>
  </si>
  <si>
    <t>NHS Cambridgeshire and Peterborough CCG</t>
  </si>
  <si>
    <t>06L</t>
  </si>
  <si>
    <t>NHS Ipswich and East Suffolk CCG</t>
  </si>
  <si>
    <t>06M</t>
  </si>
  <si>
    <t>NHS Great Yarmouth &amp; Waveney CCG</t>
  </si>
  <si>
    <t>06V</t>
  </si>
  <si>
    <t>NHS North Norfolk CCG</t>
  </si>
  <si>
    <t>06W</t>
  </si>
  <si>
    <t>NHS Norwich CCG</t>
  </si>
  <si>
    <t>06Y</t>
  </si>
  <si>
    <t>NHS South Norfolk CCG</t>
  </si>
  <si>
    <t>07J</t>
  </si>
  <si>
    <t>NHS West Norfolk CCG</t>
  </si>
  <si>
    <t>07K</t>
  </si>
  <si>
    <t>NHS West Suffolk CCG</t>
  </si>
  <si>
    <t>06Q</t>
  </si>
  <si>
    <t>NHS Mid Essex CCG</t>
  </si>
  <si>
    <t>06T</t>
  </si>
  <si>
    <t>NHS North East Essex CCG</t>
  </si>
  <si>
    <t>07G</t>
  </si>
  <si>
    <t>NHS Thurrock CCG</t>
  </si>
  <si>
    <t>07H</t>
  </si>
  <si>
    <t>NHS West Essex CCG</t>
  </si>
  <si>
    <t>99E</t>
  </si>
  <si>
    <t>NHS Basildon and Brentwood CCG</t>
  </si>
  <si>
    <t>99F</t>
  </si>
  <si>
    <t>NHS Castle Point and Rochford CCG</t>
  </si>
  <si>
    <t>99G</t>
  </si>
  <si>
    <t>NHS Southend CCG</t>
  </si>
  <si>
    <t>03V</t>
  </si>
  <si>
    <t>NHS Corby CCG</t>
  </si>
  <si>
    <t>04F</t>
  </si>
  <si>
    <t>NHS Milton Keynes CCG</t>
  </si>
  <si>
    <t>04G</t>
  </si>
  <si>
    <t>NHS Nene CCG</t>
  </si>
  <si>
    <t>06F</t>
  </si>
  <si>
    <t>NHS Bedfordshire CCG</t>
  </si>
  <si>
    <t>06K</t>
  </si>
  <si>
    <t>NHS East and North Hertfordshire CCG</t>
  </si>
  <si>
    <t>06N</t>
  </si>
  <si>
    <t>NHS Herts Valleys CCG</t>
  </si>
  <si>
    <t>06P</t>
  </si>
  <si>
    <t>NHS Luton CCG</t>
  </si>
  <si>
    <t>03T</t>
  </si>
  <si>
    <t>NHS Lincolnshire East CCG</t>
  </si>
  <si>
    <t>03W</t>
  </si>
  <si>
    <t>NHS East Leicestershire and Rutland CCG</t>
  </si>
  <si>
    <t>04C</t>
  </si>
  <si>
    <t>NHS Leicester City CCG</t>
  </si>
  <si>
    <t>04D</t>
  </si>
  <si>
    <t>NHS Lincolnshire West CCG</t>
  </si>
  <si>
    <t>04Q</t>
  </si>
  <si>
    <t xml:space="preserve">NHS South West Lincolnshire CCG </t>
  </si>
  <si>
    <t>04V</t>
  </si>
  <si>
    <t>NHS West Leicestershire CCG</t>
  </si>
  <si>
    <t>99D</t>
  </si>
  <si>
    <t>NHS South Lincolnshire CCG</t>
  </si>
  <si>
    <t>04Y</t>
  </si>
  <si>
    <t>NHS Cannock Chase CCG</t>
  </si>
  <si>
    <t>05D</t>
  </si>
  <si>
    <t>NHS East Staffordshire CCG</t>
  </si>
  <si>
    <t>05G</t>
  </si>
  <si>
    <t>NHS North Staffordshire CCG</t>
  </si>
  <si>
    <t>05N</t>
  </si>
  <si>
    <t>NHS Shropshire CCG</t>
  </si>
  <si>
    <t>05Q</t>
  </si>
  <si>
    <t>NHS South East Staffs and Seisdon and Peninsular CCG</t>
  </si>
  <si>
    <t>05V</t>
  </si>
  <si>
    <t>NHS Stafford and Surrounds CCG</t>
  </si>
  <si>
    <t>05W</t>
  </si>
  <si>
    <t>NHS Stoke on Trent CCG</t>
  </si>
  <si>
    <t>05X</t>
  </si>
  <si>
    <t>NHS Telford &amp; Wrekin CCG</t>
  </si>
  <si>
    <t>07L</t>
  </si>
  <si>
    <t>NHS Barking &amp; Dagenham CCG</t>
  </si>
  <si>
    <t>07M</t>
  </si>
  <si>
    <t>NHS Barnet CCG</t>
  </si>
  <si>
    <t>07R</t>
  </si>
  <si>
    <t>NHS Camden CCG</t>
  </si>
  <si>
    <t>07T</t>
  </si>
  <si>
    <t>NHS City and Hackney CCG</t>
  </si>
  <si>
    <t>07X</t>
  </si>
  <si>
    <t>NHS Enfield CCG</t>
  </si>
  <si>
    <t>08D</t>
  </si>
  <si>
    <t>NHS Haringey CCG</t>
  </si>
  <si>
    <t>08F</t>
  </si>
  <si>
    <t>NHS Havering CCG</t>
  </si>
  <si>
    <t>08H</t>
  </si>
  <si>
    <t>NHS Islington CCG</t>
  </si>
  <si>
    <t>08M</t>
  </si>
  <si>
    <t>NHS Newham CCG</t>
  </si>
  <si>
    <t>08N</t>
  </si>
  <si>
    <t>NHS Redbridge CCG</t>
  </si>
  <si>
    <t>08V</t>
  </si>
  <si>
    <t>NHS Tower Hamlets CCG</t>
  </si>
  <si>
    <t>08W</t>
  </si>
  <si>
    <t>NHS Waltham Forest CCG</t>
  </si>
  <si>
    <t>07P</t>
  </si>
  <si>
    <t>NHS Brent CCG</t>
  </si>
  <si>
    <t>07W</t>
  </si>
  <si>
    <t>NHS Ealing CCG</t>
  </si>
  <si>
    <t>07Y</t>
  </si>
  <si>
    <t>NHS Hounslow CCG</t>
  </si>
  <si>
    <t>08C</t>
  </si>
  <si>
    <t>NHS Hammersmith and Fulham CCG</t>
  </si>
  <si>
    <t>08E</t>
  </si>
  <si>
    <t>NHS Harrow CCG</t>
  </si>
  <si>
    <t>08G</t>
  </si>
  <si>
    <t>NHS Hillingdon CCG</t>
  </si>
  <si>
    <t>08Y</t>
  </si>
  <si>
    <t>NHS West London (K&amp;C &amp; QPP) CCG</t>
  </si>
  <si>
    <t>09A</t>
  </si>
  <si>
    <t>NHS Central London (Westminster) CCG</t>
  </si>
  <si>
    <t>07N</t>
  </si>
  <si>
    <t>NHS Bexley CCG</t>
  </si>
  <si>
    <t>07Q</t>
  </si>
  <si>
    <t>NHS Bromley CCG</t>
  </si>
  <si>
    <t>07V</t>
  </si>
  <si>
    <t>NHS Croydon CCG</t>
  </si>
  <si>
    <t>08A</t>
  </si>
  <si>
    <t>NHS Greenwich CCG</t>
  </si>
  <si>
    <t>08J</t>
  </si>
  <si>
    <t>NHS Kingston CCG</t>
  </si>
  <si>
    <t>08K</t>
  </si>
  <si>
    <t>NHS Lambeth CCG</t>
  </si>
  <si>
    <t>08L</t>
  </si>
  <si>
    <t>NHS Lewisham CCG</t>
  </si>
  <si>
    <t>08P</t>
  </si>
  <si>
    <t>NHS Richmond CCG</t>
  </si>
  <si>
    <t>08Q</t>
  </si>
  <si>
    <t>NHS Southwark CCG</t>
  </si>
  <si>
    <t>08R</t>
  </si>
  <si>
    <t>NHS Merton CCG</t>
  </si>
  <si>
    <t>08T</t>
  </si>
  <si>
    <t>NHS Sutton CCG</t>
  </si>
  <si>
    <t>08X</t>
  </si>
  <si>
    <t>NHS Wandsworth CCG</t>
  </si>
  <si>
    <t>11E</t>
  </si>
  <si>
    <t>NHS Bath and North East Somerset CCG</t>
  </si>
  <si>
    <t>11M</t>
  </si>
  <si>
    <t>NHS Gloucestershire CCG</t>
  </si>
  <si>
    <t>12D</t>
  </si>
  <si>
    <t>NHS Swindon CCG</t>
  </si>
  <si>
    <t>99N</t>
  </si>
  <si>
    <t>NHS Wiltshire CCG</t>
  </si>
  <si>
    <t>11H</t>
  </si>
  <si>
    <t>NHS Bristol CCG</t>
  </si>
  <si>
    <t>11T</t>
  </si>
  <si>
    <t>NHS North Somerset CCG</t>
  </si>
  <si>
    <t>11X</t>
  </si>
  <si>
    <t>NHS Somerset CCG</t>
  </si>
  <si>
    <t>12A</t>
  </si>
  <si>
    <t>NHS South Gloucestershire CCG</t>
  </si>
  <si>
    <t>11N</t>
  </si>
  <si>
    <t>NHS Kernow CCG</t>
  </si>
  <si>
    <t>99P</t>
  </si>
  <si>
    <t>NHS North, East, West Devon CCG</t>
  </si>
  <si>
    <t>99Q</t>
  </si>
  <si>
    <t>NHS South Devon and Torbay CCG</t>
  </si>
  <si>
    <t>09C</t>
  </si>
  <si>
    <t>NHS Ashford CCG</t>
  </si>
  <si>
    <t>09E</t>
  </si>
  <si>
    <t>NHS Canterbury and Coastal CCG</t>
  </si>
  <si>
    <t>09J</t>
  </si>
  <si>
    <t>NHS Dartford, Gravesham and Swanley CCG</t>
  </si>
  <si>
    <t>09W</t>
  </si>
  <si>
    <t>NHS Medway CCG</t>
  </si>
  <si>
    <t>10A</t>
  </si>
  <si>
    <t>NHS South Kent Coast CCG</t>
  </si>
  <si>
    <t>10D</t>
  </si>
  <si>
    <t>NHS Swale CCG</t>
  </si>
  <si>
    <t>10E</t>
  </si>
  <si>
    <t>NHS Thanet CCG</t>
  </si>
  <si>
    <t>99J</t>
  </si>
  <si>
    <t>NHS West Kent CCG</t>
  </si>
  <si>
    <t>09D</t>
  </si>
  <si>
    <t>NHS Brighton &amp; Hove CCG</t>
  </si>
  <si>
    <t>09F</t>
  </si>
  <si>
    <t>NHS Eastbourne, Hailsham and Seaford CCG</t>
  </si>
  <si>
    <t>09G</t>
  </si>
  <si>
    <t>NHS Coastal West Sussex CCG</t>
  </si>
  <si>
    <t>09H</t>
  </si>
  <si>
    <t>NHS Crawley CCG</t>
  </si>
  <si>
    <t>09L</t>
  </si>
  <si>
    <t>NHS East Surrey CCG</t>
  </si>
  <si>
    <t>09N</t>
  </si>
  <si>
    <t>NHS Guildford and Waverley CCG</t>
  </si>
  <si>
    <t>09P</t>
  </si>
  <si>
    <t>NHS Hastings &amp; Rother CCG</t>
  </si>
  <si>
    <t>09X</t>
  </si>
  <si>
    <t>NHS Horsham and Mid Sussex CCG</t>
  </si>
  <si>
    <t>09Y</t>
  </si>
  <si>
    <t>NHS North West Surrey CCG</t>
  </si>
  <si>
    <t>10C</t>
  </si>
  <si>
    <t>NHS Surrey Heath CCG</t>
  </si>
  <si>
    <t>99H</t>
  </si>
  <si>
    <t>NHS Surrey Downs CCG</t>
  </si>
  <si>
    <t>99K</t>
  </si>
  <si>
    <t>NHS High Weald Lewes Havens CCG</t>
  </si>
  <si>
    <t>10G</t>
  </si>
  <si>
    <t>NHS Bracknell and Ascot CCG</t>
  </si>
  <si>
    <t>10H</t>
  </si>
  <si>
    <t>NHS Chiltern CCG</t>
  </si>
  <si>
    <t>10M</t>
  </si>
  <si>
    <t>NHS Newbury and District CCG</t>
  </si>
  <si>
    <t>10N</t>
  </si>
  <si>
    <t>NHS North &amp; West Reading CCG</t>
  </si>
  <si>
    <t>10Q</t>
  </si>
  <si>
    <t>NHS Oxfordshire CCG</t>
  </si>
  <si>
    <t>10T</t>
  </si>
  <si>
    <t>NHS Slough CCG</t>
  </si>
  <si>
    <t>10W</t>
  </si>
  <si>
    <t>NHS South Reading CCG</t>
  </si>
  <si>
    <t>10Y</t>
  </si>
  <si>
    <t>NHS Aylesbury Vale CCG</t>
  </si>
  <si>
    <t>11C</t>
  </si>
  <si>
    <t>NHS Windsor, Ascot and Maidenhead CCG</t>
  </si>
  <si>
    <t>11D</t>
  </si>
  <si>
    <t>NHS Wokingham CCG</t>
  </si>
  <si>
    <t>10J</t>
  </si>
  <si>
    <t>NHS North Hampshire CCG</t>
  </si>
  <si>
    <t>10K</t>
  </si>
  <si>
    <t>NHS Fareham and Gosport CCG</t>
  </si>
  <si>
    <t>10L</t>
  </si>
  <si>
    <t>NHS Isle of Wight CCG</t>
  </si>
  <si>
    <t>10R</t>
  </si>
  <si>
    <t>NHS Portsmouth CCG</t>
  </si>
  <si>
    <t>10V</t>
  </si>
  <si>
    <t>NHS South Eastern Hampshire CCG</t>
  </si>
  <si>
    <t>10X</t>
  </si>
  <si>
    <t>NHS Southampton CCG</t>
  </si>
  <si>
    <t>11A</t>
  </si>
  <si>
    <t>NHS West Hampshire CCG</t>
  </si>
  <si>
    <t>11J</t>
  </si>
  <si>
    <t>NHS Dorset CCG</t>
  </si>
  <si>
    <t>99M</t>
  </si>
  <si>
    <t>NHS North East Hampshire and Farnham CCG</t>
  </si>
  <si>
    <t>Change in CCG Programme £000</t>
  </si>
  <si>
    <t>England</t>
  </si>
  <si>
    <t>Summary of Allocations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</si>
</sst>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name val="Arial"/>
      <family val="2"/>
    </font>
    <font>
      <sz val="8"/>
      <color theme="1"/>
      <name val="Arial"/>
      <family val="2"/>
    </font>
    <font>
      <b/>
      <sz val="14"/>
      <color theme="1"/>
      <name val="Arial"/>
      <family val="2"/>
    </font>
    <font>
      <b/>
      <sz val="8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Fill="1"/>
    <xf numFmtId="0" fontId="3" fillId="0" borderId="0" xfId="0" applyFont="1"/>
    <xf numFmtId="0" fontId="3" fillId="0" borderId="0" xfId="0" applyFont="1" applyFill="1"/>
    <xf numFmtId="0" fontId="4" fillId="0" borderId="0" xfId="0" applyFont="1"/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 applyFill="1" applyAlignment="1">
      <alignment horizontal="center"/>
    </xf>
    <xf numFmtId="0" fontId="3" fillId="0" borderId="0" xfId="0" applyFont="1" applyFill="1" applyBorder="1"/>
    <xf numFmtId="0" fontId="3" fillId="0" borderId="0" xfId="0" applyFont="1" applyBorder="1"/>
    <xf numFmtId="0" fontId="3" fillId="0" borderId="1" xfId="0" applyFont="1" applyBorder="1"/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0" xfId="0" applyFont="1" applyFill="1"/>
    <xf numFmtId="0" fontId="5" fillId="0" borderId="0" xfId="0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3" fillId="0" borderId="1" xfId="0" applyFont="1" applyFill="1" applyBorder="1"/>
    <xf numFmtId="0" fontId="4" fillId="0" borderId="8" xfId="0" applyFont="1" applyBorder="1" applyAlignment="1">
      <alignment horizontal="center"/>
    </xf>
    <xf numFmtId="0" fontId="3" fillId="0" borderId="9" xfId="0" applyFont="1" applyBorder="1"/>
    <xf numFmtId="0" fontId="5" fillId="2" borderId="10" xfId="0" applyFont="1" applyFill="1" applyBorder="1" applyAlignment="1">
      <alignment horizontal="center" vertical="center" wrapText="1"/>
    </xf>
    <xf numFmtId="164" fontId="3" fillId="0" borderId="8" xfId="0" applyNumberFormat="1" applyFont="1" applyBorder="1"/>
    <xf numFmtId="164" fontId="3" fillId="0" borderId="9" xfId="0" applyNumberFormat="1" applyFont="1" applyBorder="1"/>
    <xf numFmtId="164" fontId="3" fillId="0" borderId="11" xfId="0" applyNumberFormat="1" applyFont="1" applyBorder="1"/>
    <xf numFmtId="0" fontId="3" fillId="0" borderId="6" xfId="0" applyFont="1" applyBorder="1"/>
    <xf numFmtId="0" fontId="4" fillId="0" borderId="11" xfId="0" applyFont="1" applyBorder="1" applyAlignment="1">
      <alignment horizontal="center"/>
    </xf>
    <xf numFmtId="0" fontId="5" fillId="0" borderId="10" xfId="0" applyFont="1" applyFill="1" applyBorder="1" applyAlignment="1">
      <alignment horizontal="center" vertical="center" wrapText="1"/>
    </xf>
    <xf numFmtId="0" fontId="3" fillId="0" borderId="5" xfId="0" applyFont="1" applyBorder="1"/>
    <xf numFmtId="0" fontId="3" fillId="0" borderId="4" xfId="0" applyFont="1" applyBorder="1"/>
    <xf numFmtId="0" fontId="3" fillId="0" borderId="7" xfId="0" applyFont="1" applyBorder="1"/>
    <xf numFmtId="164" fontId="3" fillId="0" borderId="1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19"/>
  <sheetViews>
    <sheetView tabSelected="1" workbookViewId="0">
      <selection activeCell="B3" sqref="B3"/>
    </sheetView>
  </sheetViews>
  <sheetFormatPr defaultRowHeight="11.25" x14ac:dyDescent="0.2"/>
  <cols>
    <col min="1" max="1" width="5.28515625" style="4" customWidth="1"/>
    <col min="2" max="2" width="5.7109375" style="4" bestFit="1" customWidth="1"/>
    <col min="3" max="3" width="55.5703125" style="4" bestFit="1" customWidth="1"/>
    <col min="4" max="4" width="3.5703125" style="5" customWidth="1"/>
    <col min="5" max="5" width="13" style="4" customWidth="1"/>
    <col min="6" max="6" width="4.7109375" style="5" customWidth="1"/>
    <col min="7" max="7" width="12.5703125" style="4" customWidth="1"/>
    <col min="8" max="8" width="4.7109375" style="5" customWidth="1"/>
    <col min="9" max="9" width="12.5703125" style="4" customWidth="1"/>
    <col min="10" max="16384" width="9.140625" style="4"/>
  </cols>
  <sheetData>
    <row r="1" spans="1:9" ht="18" x14ac:dyDescent="0.25">
      <c r="A1" s="1"/>
      <c r="B1" s="2" t="s">
        <v>0</v>
      </c>
      <c r="C1" s="1"/>
      <c r="D1" s="3"/>
    </row>
    <row r="2" spans="1:9" ht="18.75" thickBot="1" x14ac:dyDescent="0.3">
      <c r="B2" s="6" t="s">
        <v>430</v>
      </c>
      <c r="E2" s="7"/>
    </row>
    <row r="3" spans="1:9" ht="18.75" thickBot="1" x14ac:dyDescent="0.3">
      <c r="A3" s="8"/>
      <c r="B3" s="8"/>
      <c r="C3" s="8"/>
      <c r="D3" s="9"/>
      <c r="E3" s="20" t="s">
        <v>1</v>
      </c>
      <c r="G3" s="20" t="s">
        <v>2</v>
      </c>
      <c r="H3" s="10"/>
      <c r="I3" s="20" t="s">
        <v>2</v>
      </c>
    </row>
    <row r="4" spans="1:9" ht="23.25" thickBot="1" x14ac:dyDescent="0.3">
      <c r="A4" s="14"/>
      <c r="B4" s="13" t="s">
        <v>3</v>
      </c>
      <c r="C4" s="15" t="s">
        <v>4</v>
      </c>
      <c r="E4" s="21"/>
      <c r="F4" s="16"/>
      <c r="G4" s="27"/>
      <c r="H4" s="16"/>
      <c r="I4" s="27"/>
    </row>
    <row r="5" spans="1:9" ht="78" customHeight="1" thickBot="1" x14ac:dyDescent="0.25">
      <c r="A5" s="11"/>
      <c r="B5" s="17"/>
      <c r="C5" s="18"/>
      <c r="E5" s="22" t="s">
        <v>5</v>
      </c>
      <c r="G5" s="28" t="s">
        <v>5</v>
      </c>
      <c r="I5" s="28" t="s">
        <v>428</v>
      </c>
    </row>
    <row r="6" spans="1:9" ht="12" thickBot="1" x14ac:dyDescent="0.25">
      <c r="A6" s="11"/>
      <c r="B6" s="17"/>
      <c r="C6" s="18"/>
      <c r="E6" s="26"/>
    </row>
    <row r="7" spans="1:9" x14ac:dyDescent="0.2">
      <c r="A7" s="11"/>
      <c r="B7" s="10" t="s">
        <v>122</v>
      </c>
      <c r="C7" s="19" t="s">
        <v>123</v>
      </c>
      <c r="E7" s="23">
        <v>187641</v>
      </c>
      <c r="G7" s="23">
        <v>191282</v>
      </c>
      <c r="H7" s="4"/>
      <c r="I7" s="23">
        <f t="shared" ref="I7:I70" si="0">G7-E7</f>
        <v>3641</v>
      </c>
    </row>
    <row r="8" spans="1:9" x14ac:dyDescent="0.2">
      <c r="A8" s="11"/>
      <c r="B8" s="11" t="s">
        <v>350</v>
      </c>
      <c r="C8" s="12" t="s">
        <v>351</v>
      </c>
      <c r="E8" s="24">
        <v>132828</v>
      </c>
      <c r="G8" s="24">
        <v>135405</v>
      </c>
      <c r="H8" s="4"/>
      <c r="I8" s="24">
        <f t="shared" si="0"/>
        <v>2577</v>
      </c>
    </row>
    <row r="9" spans="1:9" x14ac:dyDescent="0.2">
      <c r="A9" s="11"/>
      <c r="B9" s="11" t="s">
        <v>404</v>
      </c>
      <c r="C9" s="12" t="s">
        <v>405</v>
      </c>
      <c r="E9" s="24">
        <v>202185</v>
      </c>
      <c r="G9" s="24">
        <v>212921</v>
      </c>
      <c r="H9" s="4"/>
      <c r="I9" s="24">
        <f t="shared" si="0"/>
        <v>10736</v>
      </c>
    </row>
    <row r="10" spans="1:9" x14ac:dyDescent="0.2">
      <c r="A10" s="11"/>
      <c r="B10" s="11" t="s">
        <v>264</v>
      </c>
      <c r="C10" s="12" t="s">
        <v>265</v>
      </c>
      <c r="E10" s="24">
        <v>242638</v>
      </c>
      <c r="G10" s="24">
        <v>250259</v>
      </c>
      <c r="H10" s="4"/>
      <c r="I10" s="24">
        <f t="shared" si="0"/>
        <v>7621</v>
      </c>
    </row>
    <row r="11" spans="1:9" x14ac:dyDescent="0.2">
      <c r="A11" s="11"/>
      <c r="B11" s="11" t="s">
        <v>266</v>
      </c>
      <c r="C11" s="12" t="s">
        <v>267</v>
      </c>
      <c r="E11" s="24">
        <v>408289</v>
      </c>
      <c r="G11" s="24">
        <v>431762</v>
      </c>
      <c r="H11" s="4"/>
      <c r="I11" s="24">
        <f t="shared" si="0"/>
        <v>23473</v>
      </c>
    </row>
    <row r="12" spans="1:9" x14ac:dyDescent="0.2">
      <c r="A12" s="11"/>
      <c r="B12" s="11" t="s">
        <v>112</v>
      </c>
      <c r="C12" s="12" t="s">
        <v>113</v>
      </c>
      <c r="E12" s="24">
        <v>346989</v>
      </c>
      <c r="G12" s="24">
        <v>353721</v>
      </c>
      <c r="H12" s="4"/>
      <c r="I12" s="24">
        <f t="shared" si="0"/>
        <v>6732</v>
      </c>
    </row>
    <row r="13" spans="1:9" x14ac:dyDescent="0.2">
      <c r="A13" s="11"/>
      <c r="B13" s="11" t="s">
        <v>214</v>
      </c>
      <c r="C13" s="12" t="s">
        <v>215</v>
      </c>
      <c r="E13" s="24">
        <v>305633</v>
      </c>
      <c r="G13" s="24">
        <v>311563</v>
      </c>
      <c r="H13" s="4"/>
      <c r="I13" s="24">
        <f t="shared" si="0"/>
        <v>5930</v>
      </c>
    </row>
    <row r="14" spans="1:9" x14ac:dyDescent="0.2">
      <c r="A14" s="11"/>
      <c r="B14" s="11" t="s">
        <v>114</v>
      </c>
      <c r="C14" s="12" t="s">
        <v>115</v>
      </c>
      <c r="E14" s="24">
        <v>143490</v>
      </c>
      <c r="G14" s="24">
        <v>146274</v>
      </c>
      <c r="H14" s="4"/>
      <c r="I14" s="24">
        <f t="shared" si="0"/>
        <v>2784</v>
      </c>
    </row>
    <row r="15" spans="1:9" x14ac:dyDescent="0.2">
      <c r="A15" s="11"/>
      <c r="B15" s="11" t="s">
        <v>328</v>
      </c>
      <c r="C15" s="12" t="s">
        <v>329</v>
      </c>
      <c r="E15" s="24">
        <v>208892</v>
      </c>
      <c r="G15" s="24">
        <v>212945</v>
      </c>
      <c r="H15" s="4"/>
      <c r="I15" s="24">
        <f t="shared" si="0"/>
        <v>4053</v>
      </c>
    </row>
    <row r="16" spans="1:9" x14ac:dyDescent="0.2">
      <c r="A16" s="11"/>
      <c r="B16" s="11" t="s">
        <v>226</v>
      </c>
      <c r="C16" s="12" t="s">
        <v>227</v>
      </c>
      <c r="E16" s="24">
        <v>443900</v>
      </c>
      <c r="G16" s="24">
        <v>476405</v>
      </c>
      <c r="H16" s="4"/>
      <c r="I16" s="24">
        <f t="shared" si="0"/>
        <v>32505</v>
      </c>
    </row>
    <row r="17" spans="1:9" x14ac:dyDescent="0.2">
      <c r="A17" s="11"/>
      <c r="B17" s="11" t="s">
        <v>304</v>
      </c>
      <c r="C17" s="12" t="s">
        <v>305</v>
      </c>
      <c r="E17" s="24">
        <v>257763</v>
      </c>
      <c r="G17" s="24">
        <v>272142</v>
      </c>
      <c r="H17" s="4"/>
      <c r="I17" s="24">
        <f t="shared" si="0"/>
        <v>14379</v>
      </c>
    </row>
    <row r="18" spans="1:9" x14ac:dyDescent="0.2">
      <c r="A18" s="11"/>
      <c r="B18" s="10" t="s">
        <v>168</v>
      </c>
      <c r="C18" s="12" t="s">
        <v>169</v>
      </c>
      <c r="E18" s="24">
        <v>859212</v>
      </c>
      <c r="G18" s="24">
        <v>891383</v>
      </c>
      <c r="H18" s="4"/>
      <c r="I18" s="24">
        <f t="shared" si="0"/>
        <v>32171</v>
      </c>
    </row>
    <row r="19" spans="1:9" x14ac:dyDescent="0.2">
      <c r="A19" s="11"/>
      <c r="B19" s="11" t="s">
        <v>156</v>
      </c>
      <c r="C19" s="12" t="s">
        <v>157</v>
      </c>
      <c r="E19" s="24">
        <v>272477</v>
      </c>
      <c r="G19" s="24">
        <v>283916</v>
      </c>
      <c r="H19" s="4"/>
      <c r="I19" s="24">
        <f t="shared" si="0"/>
        <v>11439</v>
      </c>
    </row>
    <row r="20" spans="1:9" x14ac:dyDescent="0.2">
      <c r="A20" s="11"/>
      <c r="B20" s="11" t="s">
        <v>52</v>
      </c>
      <c r="C20" s="12" t="s">
        <v>53</v>
      </c>
      <c r="E20" s="24">
        <v>200274</v>
      </c>
      <c r="G20" s="24">
        <v>207493</v>
      </c>
      <c r="H20" s="4"/>
      <c r="I20" s="24">
        <f t="shared" si="0"/>
        <v>7219</v>
      </c>
    </row>
    <row r="21" spans="1:9" x14ac:dyDescent="0.2">
      <c r="A21" s="11"/>
      <c r="B21" s="11" t="s">
        <v>54</v>
      </c>
      <c r="C21" s="12" t="s">
        <v>55</v>
      </c>
      <c r="E21" s="24">
        <v>227994</v>
      </c>
      <c r="G21" s="24">
        <v>234892</v>
      </c>
      <c r="H21" s="4"/>
      <c r="I21" s="24">
        <f t="shared" si="0"/>
        <v>6898</v>
      </c>
    </row>
    <row r="22" spans="1:9" x14ac:dyDescent="0.2">
      <c r="A22" s="11"/>
      <c r="B22" s="11" t="s">
        <v>28</v>
      </c>
      <c r="C22" s="12" t="s">
        <v>29</v>
      </c>
      <c r="E22" s="24">
        <v>342687</v>
      </c>
      <c r="G22" s="24">
        <v>361406</v>
      </c>
      <c r="H22" s="4"/>
      <c r="I22" s="24">
        <f t="shared" si="0"/>
        <v>18719</v>
      </c>
    </row>
    <row r="23" spans="1:9" x14ac:dyDescent="0.2">
      <c r="A23" s="11"/>
      <c r="B23" s="11" t="s">
        <v>390</v>
      </c>
      <c r="C23" s="12" t="s">
        <v>391</v>
      </c>
      <c r="E23" s="24">
        <v>134394</v>
      </c>
      <c r="G23" s="24">
        <v>143660</v>
      </c>
      <c r="H23" s="4"/>
      <c r="I23" s="24">
        <f t="shared" si="0"/>
        <v>9266</v>
      </c>
    </row>
    <row r="24" spans="1:9" x14ac:dyDescent="0.2">
      <c r="A24" s="11"/>
      <c r="B24" s="11" t="s">
        <v>130</v>
      </c>
      <c r="C24" s="12" t="s">
        <v>131</v>
      </c>
      <c r="E24" s="24">
        <v>115703</v>
      </c>
      <c r="G24" s="24">
        <v>120080</v>
      </c>
      <c r="H24" s="4"/>
      <c r="I24" s="24">
        <f t="shared" si="0"/>
        <v>4377</v>
      </c>
    </row>
    <row r="25" spans="1:9" x14ac:dyDescent="0.2">
      <c r="A25" s="11"/>
      <c r="B25" s="11" t="s">
        <v>124</v>
      </c>
      <c r="C25" s="12" t="s">
        <v>125</v>
      </c>
      <c r="E25" s="24">
        <v>397483</v>
      </c>
      <c r="G25" s="24">
        <v>411057</v>
      </c>
      <c r="H25" s="4"/>
      <c r="I25" s="24">
        <f t="shared" si="0"/>
        <v>13574</v>
      </c>
    </row>
    <row r="26" spans="1:9" x14ac:dyDescent="0.2">
      <c r="A26" s="11"/>
      <c r="B26" s="11" t="s">
        <v>288</v>
      </c>
      <c r="C26" s="12" t="s">
        <v>289</v>
      </c>
      <c r="E26" s="24">
        <v>377380</v>
      </c>
      <c r="G26" s="24">
        <v>384702</v>
      </c>
      <c r="H26" s="4"/>
      <c r="I26" s="24">
        <f t="shared" si="0"/>
        <v>7322</v>
      </c>
    </row>
    <row r="27" spans="1:9" x14ac:dyDescent="0.2">
      <c r="A27" s="11"/>
      <c r="B27" s="11" t="s">
        <v>366</v>
      </c>
      <c r="C27" s="12" t="s">
        <v>367</v>
      </c>
      <c r="E27" s="24">
        <v>337647</v>
      </c>
      <c r="G27" s="24">
        <v>344198</v>
      </c>
      <c r="H27" s="4"/>
      <c r="I27" s="24">
        <f t="shared" si="0"/>
        <v>6551</v>
      </c>
    </row>
    <row r="28" spans="1:9" x14ac:dyDescent="0.2">
      <c r="A28" s="11"/>
      <c r="B28" s="11" t="s">
        <v>336</v>
      </c>
      <c r="C28" s="12" t="s">
        <v>337</v>
      </c>
      <c r="E28" s="24">
        <v>508667</v>
      </c>
      <c r="G28" s="24">
        <v>535926</v>
      </c>
      <c r="H28" s="4"/>
      <c r="I28" s="24">
        <f t="shared" si="0"/>
        <v>27259</v>
      </c>
    </row>
    <row r="29" spans="1:9" x14ac:dyDescent="0.2">
      <c r="A29" s="11"/>
      <c r="B29" s="11" t="s">
        <v>306</v>
      </c>
      <c r="C29" s="12" t="s">
        <v>307</v>
      </c>
      <c r="E29" s="24">
        <v>371388</v>
      </c>
      <c r="G29" s="24">
        <v>398737</v>
      </c>
      <c r="H29" s="4"/>
      <c r="I29" s="24">
        <f t="shared" si="0"/>
        <v>27349</v>
      </c>
    </row>
    <row r="30" spans="1:9" x14ac:dyDescent="0.2">
      <c r="A30" s="11"/>
      <c r="B30" s="11" t="s">
        <v>30</v>
      </c>
      <c r="C30" s="12" t="s">
        <v>31</v>
      </c>
      <c r="E30" s="24">
        <v>216686</v>
      </c>
      <c r="G30" s="24">
        <v>231391</v>
      </c>
      <c r="H30" s="4"/>
      <c r="I30" s="24">
        <f t="shared" si="0"/>
        <v>14705</v>
      </c>
    </row>
    <row r="31" spans="1:9" x14ac:dyDescent="0.2">
      <c r="A31" s="11"/>
      <c r="B31" s="11" t="s">
        <v>126</v>
      </c>
      <c r="C31" s="12" t="s">
        <v>127</v>
      </c>
      <c r="E31" s="24">
        <v>263463</v>
      </c>
      <c r="G31" s="24">
        <v>268575</v>
      </c>
      <c r="H31" s="4"/>
      <c r="I31" s="24">
        <f t="shared" si="0"/>
        <v>5112</v>
      </c>
    </row>
    <row r="32" spans="1:9" x14ac:dyDescent="0.2">
      <c r="A32" s="11"/>
      <c r="B32" s="11" t="s">
        <v>190</v>
      </c>
      <c r="C32" s="12" t="s">
        <v>191</v>
      </c>
      <c r="E32" s="24">
        <v>876490</v>
      </c>
      <c r="G32" s="24">
        <v>925821</v>
      </c>
      <c r="H32" s="4"/>
      <c r="I32" s="24">
        <f t="shared" si="0"/>
        <v>49331</v>
      </c>
    </row>
    <row r="33" spans="1:9" x14ac:dyDescent="0.2">
      <c r="A33" s="11"/>
      <c r="B33" s="11" t="s">
        <v>268</v>
      </c>
      <c r="C33" s="12" t="s">
        <v>269</v>
      </c>
      <c r="E33" s="24">
        <v>335912</v>
      </c>
      <c r="G33" s="24">
        <v>342429</v>
      </c>
      <c r="H33" s="4"/>
      <c r="I33" s="24">
        <f t="shared" si="0"/>
        <v>6517</v>
      </c>
    </row>
    <row r="34" spans="1:9" x14ac:dyDescent="0.2">
      <c r="A34" s="11"/>
      <c r="B34" s="11" t="s">
        <v>248</v>
      </c>
      <c r="C34" s="12" t="s">
        <v>249</v>
      </c>
      <c r="E34" s="24">
        <v>152900</v>
      </c>
      <c r="G34" s="24">
        <v>157219</v>
      </c>
      <c r="H34" s="4"/>
      <c r="I34" s="24">
        <f t="shared" si="0"/>
        <v>4319</v>
      </c>
    </row>
    <row r="35" spans="1:9" x14ac:dyDescent="0.2">
      <c r="A35" s="11"/>
      <c r="B35" s="11" t="s">
        <v>352</v>
      </c>
      <c r="C35" s="12" t="s">
        <v>353</v>
      </c>
      <c r="E35" s="24">
        <v>239484</v>
      </c>
      <c r="G35" s="24">
        <v>244130</v>
      </c>
      <c r="H35" s="4"/>
      <c r="I35" s="24">
        <f t="shared" si="0"/>
        <v>4646</v>
      </c>
    </row>
    <row r="36" spans="1:9" x14ac:dyDescent="0.2">
      <c r="A36" s="11"/>
      <c r="B36" s="11" t="s">
        <v>216</v>
      </c>
      <c r="C36" s="12" t="s">
        <v>217</v>
      </c>
      <c r="E36" s="24">
        <v>202346</v>
      </c>
      <c r="G36" s="24">
        <v>212362</v>
      </c>
      <c r="H36" s="4"/>
      <c r="I36" s="24">
        <f t="shared" si="0"/>
        <v>10016</v>
      </c>
    </row>
    <row r="37" spans="1:9" x14ac:dyDescent="0.2">
      <c r="A37" s="11"/>
      <c r="B37" s="11" t="s">
        <v>302</v>
      </c>
      <c r="C37" s="12" t="s">
        <v>303</v>
      </c>
      <c r="E37" s="24">
        <v>252422</v>
      </c>
      <c r="G37" s="24">
        <v>257319</v>
      </c>
      <c r="H37" s="4"/>
      <c r="I37" s="24">
        <f t="shared" si="0"/>
        <v>4897</v>
      </c>
    </row>
    <row r="38" spans="1:9" x14ac:dyDescent="0.2">
      <c r="A38" s="11"/>
      <c r="B38" s="11" t="s">
        <v>32</v>
      </c>
      <c r="C38" s="12" t="s">
        <v>33</v>
      </c>
      <c r="E38" s="24">
        <v>235163</v>
      </c>
      <c r="G38" s="24">
        <v>241793</v>
      </c>
      <c r="H38" s="4"/>
      <c r="I38" s="24">
        <f t="shared" si="0"/>
        <v>6630</v>
      </c>
    </row>
    <row r="39" spans="1:9" x14ac:dyDescent="0.2">
      <c r="A39" s="11"/>
      <c r="B39" s="11" t="s">
        <v>392</v>
      </c>
      <c r="C39" s="12" t="s">
        <v>393</v>
      </c>
      <c r="E39" s="24">
        <v>310509</v>
      </c>
      <c r="G39" s="24">
        <v>329628</v>
      </c>
      <c r="H39" s="4"/>
      <c r="I39" s="24">
        <f t="shared" si="0"/>
        <v>19119</v>
      </c>
    </row>
    <row r="40" spans="1:9" x14ac:dyDescent="0.2">
      <c r="A40" s="11"/>
      <c r="B40" s="11" t="s">
        <v>56</v>
      </c>
      <c r="C40" s="12" t="s">
        <v>57</v>
      </c>
      <c r="E40" s="24">
        <v>216520</v>
      </c>
      <c r="G40" s="24">
        <v>220904</v>
      </c>
      <c r="H40" s="4"/>
      <c r="I40" s="24">
        <f t="shared" si="0"/>
        <v>4384</v>
      </c>
    </row>
    <row r="41" spans="1:9" x14ac:dyDescent="0.2">
      <c r="A41" s="11"/>
      <c r="B41" s="11" t="s">
        <v>270</v>
      </c>
      <c r="C41" s="12" t="s">
        <v>271</v>
      </c>
      <c r="E41" s="24">
        <v>346412</v>
      </c>
      <c r="G41" s="24">
        <v>353133</v>
      </c>
      <c r="H41" s="4"/>
      <c r="I41" s="24">
        <f t="shared" si="0"/>
        <v>6721</v>
      </c>
    </row>
    <row r="42" spans="1:9" x14ac:dyDescent="0.2">
      <c r="A42" s="11"/>
      <c r="B42" s="11" t="s">
        <v>370</v>
      </c>
      <c r="C42" s="12" t="s">
        <v>371</v>
      </c>
      <c r="E42" s="24">
        <v>601094</v>
      </c>
      <c r="G42" s="24">
        <v>637289</v>
      </c>
      <c r="H42" s="4"/>
      <c r="I42" s="24">
        <f t="shared" si="0"/>
        <v>36195</v>
      </c>
    </row>
    <row r="43" spans="1:9" x14ac:dyDescent="0.2">
      <c r="A43" s="11"/>
      <c r="B43" s="11" t="s">
        <v>220</v>
      </c>
      <c r="C43" s="12" t="s">
        <v>221</v>
      </c>
      <c r="E43" s="24">
        <v>78057</v>
      </c>
      <c r="G43" s="24">
        <v>84009</v>
      </c>
      <c r="H43" s="4"/>
      <c r="I43" s="24">
        <f t="shared" si="0"/>
        <v>5952</v>
      </c>
    </row>
    <row r="44" spans="1:9" x14ac:dyDescent="0.2">
      <c r="A44" s="11"/>
      <c r="B44" s="11" t="s">
        <v>142</v>
      </c>
      <c r="C44" s="12" t="s">
        <v>143</v>
      </c>
      <c r="E44" s="24">
        <v>525923</v>
      </c>
      <c r="G44" s="24">
        <v>549908</v>
      </c>
      <c r="H44" s="4"/>
      <c r="I44" s="24">
        <f t="shared" si="0"/>
        <v>23985</v>
      </c>
    </row>
    <row r="45" spans="1:9" x14ac:dyDescent="0.2">
      <c r="A45" s="11"/>
      <c r="B45" s="11" t="s">
        <v>372</v>
      </c>
      <c r="C45" s="12" t="s">
        <v>373</v>
      </c>
      <c r="E45" s="24">
        <v>143629</v>
      </c>
      <c r="G45" s="24">
        <v>146416</v>
      </c>
      <c r="H45" s="4"/>
      <c r="I45" s="24">
        <f t="shared" si="0"/>
        <v>2787</v>
      </c>
    </row>
    <row r="46" spans="1:9" x14ac:dyDescent="0.2">
      <c r="A46" s="11"/>
      <c r="B46" s="11" t="s">
        <v>308</v>
      </c>
      <c r="C46" s="12" t="s">
        <v>309</v>
      </c>
      <c r="E46" s="24">
        <v>406006</v>
      </c>
      <c r="G46" s="24">
        <v>434164</v>
      </c>
      <c r="H46" s="4"/>
      <c r="I46" s="24">
        <f t="shared" si="0"/>
        <v>28158</v>
      </c>
    </row>
    <row r="47" spans="1:9" x14ac:dyDescent="0.2">
      <c r="A47" s="11"/>
      <c r="B47" s="11" t="s">
        <v>92</v>
      </c>
      <c r="C47" s="12" t="s">
        <v>93</v>
      </c>
      <c r="E47" s="24">
        <v>672605</v>
      </c>
      <c r="G47" s="24">
        <v>685654</v>
      </c>
      <c r="H47" s="4"/>
      <c r="I47" s="24">
        <f t="shared" si="0"/>
        <v>13049</v>
      </c>
    </row>
    <row r="48" spans="1:9" x14ac:dyDescent="0.2">
      <c r="A48" s="11"/>
      <c r="B48" s="11" t="s">
        <v>18</v>
      </c>
      <c r="C48" s="12" t="s">
        <v>19</v>
      </c>
      <c r="E48" s="24">
        <v>135539</v>
      </c>
      <c r="G48" s="24">
        <v>138169</v>
      </c>
      <c r="H48" s="4"/>
      <c r="I48" s="24">
        <f t="shared" si="0"/>
        <v>2630</v>
      </c>
    </row>
    <row r="49" spans="1:9" x14ac:dyDescent="0.2">
      <c r="A49" s="11"/>
      <c r="B49" s="11" t="s">
        <v>354</v>
      </c>
      <c r="C49" s="12" t="s">
        <v>355</v>
      </c>
      <c r="E49" s="24">
        <v>277389</v>
      </c>
      <c r="G49" s="24">
        <v>288825</v>
      </c>
      <c r="H49" s="4"/>
      <c r="I49" s="24">
        <f t="shared" si="0"/>
        <v>11436</v>
      </c>
    </row>
    <row r="50" spans="1:9" x14ac:dyDescent="0.2">
      <c r="A50" s="11"/>
      <c r="B50" s="11" t="s">
        <v>116</v>
      </c>
      <c r="C50" s="12" t="s">
        <v>117</v>
      </c>
      <c r="E50" s="24">
        <v>413361</v>
      </c>
      <c r="G50" s="24">
        <v>421381</v>
      </c>
      <c r="H50" s="4"/>
      <c r="I50" s="24">
        <f t="shared" si="0"/>
        <v>8020</v>
      </c>
    </row>
    <row r="51" spans="1:9" x14ac:dyDescent="0.2">
      <c r="A51" s="11"/>
      <c r="B51" s="11" t="s">
        <v>424</v>
      </c>
      <c r="C51" s="12" t="s">
        <v>425</v>
      </c>
      <c r="E51" s="24">
        <v>917523</v>
      </c>
      <c r="G51" s="24">
        <v>961306</v>
      </c>
      <c r="H51" s="4"/>
      <c r="I51" s="24">
        <f t="shared" si="0"/>
        <v>43783</v>
      </c>
    </row>
    <row r="52" spans="1:9" x14ac:dyDescent="0.2">
      <c r="A52" s="11"/>
      <c r="B52" s="11" t="s">
        <v>158</v>
      </c>
      <c r="C52" s="12" t="s">
        <v>159</v>
      </c>
      <c r="E52" s="24">
        <v>370804</v>
      </c>
      <c r="G52" s="24">
        <v>382950</v>
      </c>
      <c r="H52" s="4"/>
      <c r="I52" s="24">
        <f t="shared" si="0"/>
        <v>12146</v>
      </c>
    </row>
    <row r="53" spans="1:9" x14ac:dyDescent="0.2">
      <c r="A53" s="11"/>
      <c r="B53" s="11" t="s">
        <v>20</v>
      </c>
      <c r="C53" s="12" t="s">
        <v>21</v>
      </c>
      <c r="E53" s="24">
        <v>411224</v>
      </c>
      <c r="G53" s="24">
        <v>419202</v>
      </c>
      <c r="H53" s="4"/>
      <c r="I53" s="24">
        <f t="shared" si="0"/>
        <v>7978</v>
      </c>
    </row>
    <row r="54" spans="1:9" x14ac:dyDescent="0.2">
      <c r="A54" s="11"/>
      <c r="B54" s="11" t="s">
        <v>290</v>
      </c>
      <c r="C54" s="12" t="s">
        <v>291</v>
      </c>
      <c r="E54" s="24">
        <v>425401</v>
      </c>
      <c r="G54" s="24">
        <v>452261</v>
      </c>
      <c r="H54" s="4"/>
      <c r="I54" s="24">
        <f t="shared" si="0"/>
        <v>26860</v>
      </c>
    </row>
    <row r="55" spans="1:9" x14ac:dyDescent="0.2">
      <c r="A55" s="11"/>
      <c r="B55" s="11" t="s">
        <v>228</v>
      </c>
      <c r="C55" s="12" t="s">
        <v>229</v>
      </c>
      <c r="E55" s="24">
        <v>607048</v>
      </c>
      <c r="G55" s="24">
        <v>642227</v>
      </c>
      <c r="H55" s="4"/>
      <c r="I55" s="24">
        <f t="shared" si="0"/>
        <v>35179</v>
      </c>
    </row>
    <row r="56" spans="1:9" x14ac:dyDescent="0.2">
      <c r="A56" s="11"/>
      <c r="B56" s="11" t="s">
        <v>58</v>
      </c>
      <c r="C56" s="12" t="s">
        <v>59</v>
      </c>
      <c r="E56" s="24">
        <v>492956</v>
      </c>
      <c r="G56" s="24">
        <v>502520</v>
      </c>
      <c r="H56" s="4"/>
      <c r="I56" s="24">
        <f t="shared" si="0"/>
        <v>9564</v>
      </c>
    </row>
    <row r="57" spans="1:9" x14ac:dyDescent="0.2">
      <c r="A57" s="11"/>
      <c r="B57" s="11" t="s">
        <v>236</v>
      </c>
      <c r="C57" s="12" t="s">
        <v>237</v>
      </c>
      <c r="E57" s="24">
        <v>319285</v>
      </c>
      <c r="G57" s="24">
        <v>341166</v>
      </c>
      <c r="H57" s="4"/>
      <c r="I57" s="24">
        <f t="shared" si="0"/>
        <v>21881</v>
      </c>
    </row>
    <row r="58" spans="1:9" x14ac:dyDescent="0.2">
      <c r="A58" s="11"/>
      <c r="B58" s="11" t="s">
        <v>96</v>
      </c>
      <c r="C58" s="12" t="s">
        <v>97</v>
      </c>
      <c r="E58" s="24">
        <v>352553</v>
      </c>
      <c r="G58" s="24">
        <v>359393</v>
      </c>
      <c r="H58" s="4"/>
      <c r="I58" s="24">
        <f t="shared" si="0"/>
        <v>6840</v>
      </c>
    </row>
    <row r="59" spans="1:9" x14ac:dyDescent="0.2">
      <c r="A59" s="11"/>
      <c r="B59" s="11" t="s">
        <v>250</v>
      </c>
      <c r="C59" s="12" t="s">
        <v>251</v>
      </c>
      <c r="E59" s="24">
        <v>137427</v>
      </c>
      <c r="G59" s="24">
        <v>145652</v>
      </c>
      <c r="H59" s="4"/>
      <c r="I59" s="24">
        <f t="shared" si="0"/>
        <v>8225</v>
      </c>
    </row>
    <row r="60" spans="1:9" x14ac:dyDescent="0.2">
      <c r="A60" s="11"/>
      <c r="B60" s="11" t="s">
        <v>374</v>
      </c>
      <c r="C60" s="12" t="s">
        <v>375</v>
      </c>
      <c r="E60" s="24">
        <v>184571</v>
      </c>
      <c r="G60" s="24">
        <v>192193</v>
      </c>
      <c r="H60" s="4"/>
      <c r="I60" s="24">
        <f t="shared" si="0"/>
        <v>7622</v>
      </c>
    </row>
    <row r="61" spans="1:9" x14ac:dyDescent="0.2">
      <c r="A61" s="11"/>
      <c r="B61" s="11" t="s">
        <v>368</v>
      </c>
      <c r="C61" s="12" t="s">
        <v>369</v>
      </c>
      <c r="E61" s="24">
        <v>232153</v>
      </c>
      <c r="G61" s="24">
        <v>246157</v>
      </c>
      <c r="H61" s="4"/>
      <c r="I61" s="24">
        <f t="shared" si="0"/>
        <v>14004</v>
      </c>
    </row>
    <row r="62" spans="1:9" x14ac:dyDescent="0.2">
      <c r="A62" s="11"/>
      <c r="B62" s="11" t="s">
        <v>6</v>
      </c>
      <c r="C62" s="12" t="s">
        <v>7</v>
      </c>
      <c r="E62" s="24">
        <v>220441</v>
      </c>
      <c r="G62" s="24">
        <v>233249</v>
      </c>
      <c r="I62" s="24">
        <f t="shared" si="0"/>
        <v>12808</v>
      </c>
    </row>
    <row r="63" spans="1:9" x14ac:dyDescent="0.2">
      <c r="A63" s="11"/>
      <c r="B63" s="11" t="s">
        <v>272</v>
      </c>
      <c r="C63" s="12" t="s">
        <v>273</v>
      </c>
      <c r="E63" s="24">
        <v>336573</v>
      </c>
      <c r="G63" s="24">
        <v>360706</v>
      </c>
      <c r="H63" s="4"/>
      <c r="I63" s="24">
        <f t="shared" si="0"/>
        <v>24133</v>
      </c>
    </row>
    <row r="64" spans="1:9" x14ac:dyDescent="0.2">
      <c r="A64" s="11"/>
      <c r="B64" s="11" t="s">
        <v>170</v>
      </c>
      <c r="C64" s="12" t="s">
        <v>171</v>
      </c>
      <c r="E64" s="24">
        <v>115400</v>
      </c>
      <c r="G64" s="24">
        <v>120038</v>
      </c>
      <c r="H64" s="4"/>
      <c r="I64" s="24">
        <f t="shared" si="0"/>
        <v>4638</v>
      </c>
    </row>
    <row r="65" spans="1:9" x14ac:dyDescent="0.2">
      <c r="A65" s="10"/>
      <c r="B65" s="11" t="s">
        <v>412</v>
      </c>
      <c r="C65" s="12" t="s">
        <v>413</v>
      </c>
      <c r="E65" s="24">
        <v>203150</v>
      </c>
      <c r="G65" s="24">
        <v>217073</v>
      </c>
      <c r="H65" s="4"/>
      <c r="I65" s="24">
        <f t="shared" si="0"/>
        <v>13923</v>
      </c>
    </row>
    <row r="66" spans="1:9" x14ac:dyDescent="0.2">
      <c r="A66" s="11"/>
      <c r="B66" s="11" t="s">
        <v>66</v>
      </c>
      <c r="C66" s="12" t="s">
        <v>67</v>
      </c>
      <c r="E66" s="24">
        <v>199300</v>
      </c>
      <c r="G66" s="24">
        <v>203167</v>
      </c>
      <c r="H66" s="4"/>
      <c r="I66" s="24">
        <f t="shared" si="0"/>
        <v>3867</v>
      </c>
    </row>
    <row r="67" spans="1:9" x14ac:dyDescent="0.2">
      <c r="A67" s="11"/>
      <c r="B67" s="11" t="s">
        <v>80</v>
      </c>
      <c r="C67" s="12" t="s">
        <v>81</v>
      </c>
      <c r="E67" s="24">
        <v>290524</v>
      </c>
      <c r="G67" s="24">
        <v>296161</v>
      </c>
      <c r="H67" s="4"/>
      <c r="I67" s="24">
        <f t="shared" si="0"/>
        <v>5637</v>
      </c>
    </row>
    <row r="68" spans="1:9" x14ac:dyDescent="0.2">
      <c r="A68" s="11"/>
      <c r="B68" s="11" t="s">
        <v>330</v>
      </c>
      <c r="C68" s="12" t="s">
        <v>331</v>
      </c>
      <c r="E68" s="24">
        <v>663548</v>
      </c>
      <c r="G68" s="24">
        <v>693840</v>
      </c>
      <c r="H68" s="4"/>
      <c r="I68" s="24">
        <f t="shared" si="0"/>
        <v>30292</v>
      </c>
    </row>
    <row r="69" spans="1:9" x14ac:dyDescent="0.2">
      <c r="A69" s="11"/>
      <c r="B69" s="11" t="s">
        <v>194</v>
      </c>
      <c r="C69" s="12" t="s">
        <v>195</v>
      </c>
      <c r="E69" s="24">
        <v>297454</v>
      </c>
      <c r="G69" s="24">
        <v>303225</v>
      </c>
      <c r="H69" s="4"/>
      <c r="I69" s="24">
        <f t="shared" si="0"/>
        <v>5771</v>
      </c>
    </row>
    <row r="70" spans="1:9" x14ac:dyDescent="0.2">
      <c r="A70" s="11"/>
      <c r="B70" s="11" t="s">
        <v>132</v>
      </c>
      <c r="C70" s="12" t="s">
        <v>133</v>
      </c>
      <c r="E70" s="24">
        <v>272497</v>
      </c>
      <c r="G70" s="24">
        <v>277784</v>
      </c>
      <c r="H70" s="4"/>
      <c r="I70" s="24">
        <f t="shared" si="0"/>
        <v>5287</v>
      </c>
    </row>
    <row r="71" spans="1:9" x14ac:dyDescent="0.2">
      <c r="A71" s="11"/>
      <c r="B71" s="11" t="s">
        <v>60</v>
      </c>
      <c r="C71" s="12" t="s">
        <v>61</v>
      </c>
      <c r="E71" s="24">
        <v>244481</v>
      </c>
      <c r="G71" s="24">
        <v>250940</v>
      </c>
      <c r="H71" s="4"/>
      <c r="I71" s="24">
        <f t="shared" ref="I71:I134" si="1">G71-E71</f>
        <v>6459</v>
      </c>
    </row>
    <row r="72" spans="1:9" x14ac:dyDescent="0.2">
      <c r="A72" s="11"/>
      <c r="B72" s="11" t="s">
        <v>310</v>
      </c>
      <c r="C72" s="12" t="s">
        <v>311</v>
      </c>
      <c r="E72" s="24">
        <v>325559</v>
      </c>
      <c r="G72" s="24">
        <v>336735</v>
      </c>
      <c r="H72" s="4"/>
      <c r="I72" s="24">
        <f t="shared" si="1"/>
        <v>11176</v>
      </c>
    </row>
    <row r="73" spans="1:9" x14ac:dyDescent="0.2">
      <c r="A73" s="11"/>
      <c r="B73" s="11" t="s">
        <v>376</v>
      </c>
      <c r="C73" s="12" t="s">
        <v>377</v>
      </c>
      <c r="E73" s="24">
        <v>225536</v>
      </c>
      <c r="G73" s="24">
        <v>230241</v>
      </c>
      <c r="H73" s="4"/>
      <c r="I73" s="24">
        <f t="shared" si="1"/>
        <v>4705</v>
      </c>
    </row>
    <row r="74" spans="1:9" x14ac:dyDescent="0.2">
      <c r="A74" s="11"/>
      <c r="B74" s="11" t="s">
        <v>68</v>
      </c>
      <c r="C74" s="12" t="s">
        <v>69</v>
      </c>
      <c r="E74" s="24">
        <v>178269</v>
      </c>
      <c r="G74" s="24">
        <v>181728</v>
      </c>
      <c r="H74" s="4"/>
      <c r="I74" s="24">
        <f t="shared" si="1"/>
        <v>3459</v>
      </c>
    </row>
    <row r="75" spans="1:9" x14ac:dyDescent="0.2">
      <c r="A75" s="11"/>
      <c r="B75" s="11" t="s">
        <v>98</v>
      </c>
      <c r="C75" s="12" t="s">
        <v>99</v>
      </c>
      <c r="E75" s="24">
        <v>173028</v>
      </c>
      <c r="G75" s="24">
        <v>176385</v>
      </c>
      <c r="H75" s="4"/>
      <c r="I75" s="24">
        <f t="shared" si="1"/>
        <v>3357</v>
      </c>
    </row>
    <row r="76" spans="1:9" x14ac:dyDescent="0.2">
      <c r="A76" s="11"/>
      <c r="B76" s="11" t="s">
        <v>294</v>
      </c>
      <c r="C76" s="12" t="s">
        <v>295</v>
      </c>
      <c r="E76" s="24">
        <v>244827</v>
      </c>
      <c r="G76" s="24">
        <v>249577</v>
      </c>
      <c r="H76" s="4"/>
      <c r="I76" s="24">
        <f t="shared" si="1"/>
        <v>4750</v>
      </c>
    </row>
    <row r="77" spans="1:9" x14ac:dyDescent="0.2">
      <c r="A77" s="11"/>
      <c r="B77" s="11" t="s">
        <v>172</v>
      </c>
      <c r="C77" s="12" t="s">
        <v>173</v>
      </c>
      <c r="E77" s="24">
        <v>134132</v>
      </c>
      <c r="G77" s="24">
        <v>136735</v>
      </c>
      <c r="H77" s="4"/>
      <c r="I77" s="24">
        <f t="shared" si="1"/>
        <v>2603</v>
      </c>
    </row>
    <row r="78" spans="1:9" x14ac:dyDescent="0.2">
      <c r="A78" s="11"/>
      <c r="B78" s="11" t="s">
        <v>274</v>
      </c>
      <c r="C78" s="12" t="s">
        <v>275</v>
      </c>
      <c r="E78" s="24">
        <v>313968</v>
      </c>
      <c r="G78" s="24">
        <v>325385</v>
      </c>
      <c r="H78" s="4"/>
      <c r="I78" s="24">
        <f t="shared" si="1"/>
        <v>11417</v>
      </c>
    </row>
    <row r="79" spans="1:9" x14ac:dyDescent="0.2">
      <c r="A79" s="11"/>
      <c r="B79" s="11" t="s">
        <v>100</v>
      </c>
      <c r="C79" s="12" t="s">
        <v>101</v>
      </c>
      <c r="E79" s="24">
        <v>177470</v>
      </c>
      <c r="G79" s="24">
        <v>180913</v>
      </c>
      <c r="H79" s="4"/>
      <c r="I79" s="24">
        <f t="shared" si="1"/>
        <v>3443</v>
      </c>
    </row>
    <row r="80" spans="1:9" x14ac:dyDescent="0.2">
      <c r="A80" s="11"/>
      <c r="B80" s="11" t="s">
        <v>296</v>
      </c>
      <c r="C80" s="12" t="s">
        <v>297</v>
      </c>
      <c r="E80" s="24">
        <v>239375</v>
      </c>
      <c r="G80" s="24">
        <v>257460</v>
      </c>
      <c r="H80" s="4"/>
      <c r="I80" s="24">
        <f t="shared" si="1"/>
        <v>18085</v>
      </c>
    </row>
    <row r="81" spans="1:9" x14ac:dyDescent="0.2">
      <c r="A81" s="11"/>
      <c r="B81" s="11" t="s">
        <v>24</v>
      </c>
      <c r="C81" s="12" t="s">
        <v>25</v>
      </c>
      <c r="E81" s="24">
        <v>366757</v>
      </c>
      <c r="G81" s="24">
        <v>377914</v>
      </c>
      <c r="H81" s="4"/>
      <c r="I81" s="24">
        <f t="shared" si="1"/>
        <v>11157</v>
      </c>
    </row>
    <row r="82" spans="1:9" x14ac:dyDescent="0.2">
      <c r="A82" s="11"/>
      <c r="B82" s="11" t="s">
        <v>378</v>
      </c>
      <c r="C82" s="12" t="s">
        <v>379</v>
      </c>
      <c r="E82" s="24">
        <v>254117</v>
      </c>
      <c r="G82" s="24">
        <v>259047</v>
      </c>
      <c r="H82" s="4"/>
      <c r="I82" s="24">
        <f t="shared" si="1"/>
        <v>4930</v>
      </c>
    </row>
    <row r="83" spans="1:9" x14ac:dyDescent="0.2">
      <c r="A83" s="11"/>
      <c r="B83" s="11" t="s">
        <v>276</v>
      </c>
      <c r="C83" s="12" t="s">
        <v>277</v>
      </c>
      <c r="E83" s="24">
        <v>301311</v>
      </c>
      <c r="G83" s="24">
        <v>315795</v>
      </c>
      <c r="H83" s="4"/>
      <c r="I83" s="24">
        <f t="shared" si="1"/>
        <v>14484</v>
      </c>
    </row>
    <row r="84" spans="1:9" x14ac:dyDescent="0.2">
      <c r="A84" s="11"/>
      <c r="B84" s="11" t="s">
        <v>144</v>
      </c>
      <c r="C84" s="12" t="s">
        <v>145</v>
      </c>
      <c r="E84" s="24">
        <v>210063</v>
      </c>
      <c r="G84" s="24">
        <v>214139</v>
      </c>
      <c r="H84" s="4"/>
      <c r="I84" s="24">
        <f t="shared" si="1"/>
        <v>4076</v>
      </c>
    </row>
    <row r="85" spans="1:9" x14ac:dyDescent="0.2">
      <c r="A85" s="11"/>
      <c r="B85" s="11" t="s">
        <v>230</v>
      </c>
      <c r="C85" s="12" t="s">
        <v>231</v>
      </c>
      <c r="E85" s="24">
        <v>641683</v>
      </c>
      <c r="G85" s="24">
        <v>677314</v>
      </c>
      <c r="H85" s="4"/>
      <c r="I85" s="24">
        <f t="shared" si="1"/>
        <v>35631</v>
      </c>
    </row>
    <row r="86" spans="1:9" x14ac:dyDescent="0.2">
      <c r="A86" s="11"/>
      <c r="B86" s="11" t="s">
        <v>36</v>
      </c>
      <c r="C86" s="12" t="s">
        <v>37</v>
      </c>
      <c r="E86" s="24">
        <v>274588</v>
      </c>
      <c r="G86" s="24">
        <v>288366</v>
      </c>
      <c r="H86" s="4"/>
      <c r="I86" s="24">
        <f t="shared" si="1"/>
        <v>13778</v>
      </c>
    </row>
    <row r="87" spans="1:9" x14ac:dyDescent="0.2">
      <c r="A87" s="11"/>
      <c r="B87" s="11" t="s">
        <v>388</v>
      </c>
      <c r="C87" s="12" t="s">
        <v>389</v>
      </c>
      <c r="E87" s="24">
        <v>187225</v>
      </c>
      <c r="G87" s="24">
        <v>190858</v>
      </c>
      <c r="H87" s="4"/>
      <c r="I87" s="24">
        <f t="shared" si="1"/>
        <v>3633</v>
      </c>
    </row>
    <row r="88" spans="1:9" x14ac:dyDescent="0.2">
      <c r="A88" s="11"/>
      <c r="B88" s="11" t="s">
        <v>298</v>
      </c>
      <c r="C88" s="12" t="s">
        <v>299</v>
      </c>
      <c r="E88" s="24">
        <v>294527</v>
      </c>
      <c r="G88" s="24">
        <v>317013</v>
      </c>
      <c r="H88" s="4"/>
      <c r="I88" s="24">
        <f t="shared" si="1"/>
        <v>22486</v>
      </c>
    </row>
    <row r="89" spans="1:9" x14ac:dyDescent="0.2">
      <c r="A89" s="11"/>
      <c r="B89" s="11" t="s">
        <v>380</v>
      </c>
      <c r="C89" s="12" t="s">
        <v>381</v>
      </c>
      <c r="E89" s="24">
        <v>234532</v>
      </c>
      <c r="G89" s="24">
        <v>244647</v>
      </c>
      <c r="H89" s="4"/>
      <c r="I89" s="24">
        <f t="shared" si="1"/>
        <v>10115</v>
      </c>
    </row>
    <row r="90" spans="1:9" x14ac:dyDescent="0.2">
      <c r="A90" s="11"/>
      <c r="B90" s="11" t="s">
        <v>292</v>
      </c>
      <c r="C90" s="12" t="s">
        <v>293</v>
      </c>
      <c r="E90" s="24">
        <v>286911</v>
      </c>
      <c r="G90" s="24">
        <v>308948</v>
      </c>
      <c r="H90" s="4"/>
      <c r="I90" s="24">
        <f t="shared" si="1"/>
        <v>22037</v>
      </c>
    </row>
    <row r="91" spans="1:9" x14ac:dyDescent="0.2">
      <c r="A91" s="11"/>
      <c r="B91" s="11" t="s">
        <v>102</v>
      </c>
      <c r="C91" s="12" t="s">
        <v>103</v>
      </c>
      <c r="E91" s="24">
        <v>356981</v>
      </c>
      <c r="G91" s="24">
        <v>363907</v>
      </c>
      <c r="H91" s="4"/>
      <c r="I91" s="24">
        <f t="shared" si="1"/>
        <v>6926</v>
      </c>
    </row>
    <row r="92" spans="1:9" x14ac:dyDescent="0.2">
      <c r="A92" s="11"/>
      <c r="B92" s="11" t="s">
        <v>192</v>
      </c>
      <c r="C92" s="12" t="s">
        <v>193</v>
      </c>
      <c r="E92" s="24">
        <v>402816</v>
      </c>
      <c r="G92" s="24">
        <v>425130</v>
      </c>
      <c r="H92" s="4"/>
      <c r="I92" s="24">
        <f t="shared" si="1"/>
        <v>22314</v>
      </c>
    </row>
    <row r="93" spans="1:9" x14ac:dyDescent="0.2">
      <c r="A93" s="11"/>
      <c r="B93" s="11" t="s">
        <v>414</v>
      </c>
      <c r="C93" s="12" t="s">
        <v>415</v>
      </c>
      <c r="E93" s="24">
        <v>196941</v>
      </c>
      <c r="G93" s="24">
        <v>200762</v>
      </c>
      <c r="H93" s="4"/>
      <c r="I93" s="24">
        <f t="shared" si="1"/>
        <v>3821</v>
      </c>
    </row>
    <row r="94" spans="1:9" x14ac:dyDescent="0.2">
      <c r="A94" s="11"/>
      <c r="B94" s="11" t="s">
        <v>278</v>
      </c>
      <c r="C94" s="12" t="s">
        <v>279</v>
      </c>
      <c r="E94" s="24">
        <v>307394</v>
      </c>
      <c r="G94" s="24">
        <v>313358</v>
      </c>
      <c r="H94" s="4"/>
      <c r="I94" s="24">
        <f t="shared" si="1"/>
        <v>5964</v>
      </c>
    </row>
    <row r="95" spans="1:9" x14ac:dyDescent="0.2">
      <c r="A95" s="11"/>
      <c r="B95" s="11" t="s">
        <v>344</v>
      </c>
      <c r="C95" s="12" t="s">
        <v>345</v>
      </c>
      <c r="E95" s="24">
        <v>685593</v>
      </c>
      <c r="G95" s="24">
        <v>698894</v>
      </c>
      <c r="H95" s="4"/>
      <c r="I95" s="24">
        <f t="shared" si="1"/>
        <v>13301</v>
      </c>
    </row>
    <row r="96" spans="1:9" x14ac:dyDescent="0.2">
      <c r="A96" s="11"/>
      <c r="B96" s="11" t="s">
        <v>312</v>
      </c>
      <c r="C96" s="12" t="s">
        <v>313</v>
      </c>
      <c r="E96" s="24">
        <v>196828</v>
      </c>
      <c r="G96" s="24">
        <v>207790</v>
      </c>
      <c r="H96" s="4"/>
      <c r="I96" s="24">
        <f t="shared" si="1"/>
        <v>10962</v>
      </c>
    </row>
    <row r="97" spans="1:9" x14ac:dyDescent="0.2">
      <c r="A97" s="11"/>
      <c r="B97" s="11" t="s">
        <v>70</v>
      </c>
      <c r="C97" s="12" t="s">
        <v>71</v>
      </c>
      <c r="E97" s="24">
        <v>244394</v>
      </c>
      <c r="G97" s="24">
        <v>249136</v>
      </c>
      <c r="H97" s="4"/>
      <c r="I97" s="24">
        <f t="shared" si="1"/>
        <v>4742</v>
      </c>
    </row>
    <row r="98" spans="1:9" x14ac:dyDescent="0.2">
      <c r="A98" s="11"/>
      <c r="B98" s="11" t="s">
        <v>314</v>
      </c>
      <c r="C98" s="12" t="s">
        <v>315</v>
      </c>
      <c r="E98" s="24">
        <v>416269</v>
      </c>
      <c r="G98" s="24">
        <v>431061</v>
      </c>
      <c r="H98" s="4"/>
      <c r="I98" s="24">
        <f t="shared" si="1"/>
        <v>14792</v>
      </c>
    </row>
    <row r="99" spans="1:9" x14ac:dyDescent="0.2">
      <c r="A99" s="11"/>
      <c r="B99" s="11" t="s">
        <v>62</v>
      </c>
      <c r="C99" s="12" t="s">
        <v>63</v>
      </c>
      <c r="E99" s="24">
        <v>195652</v>
      </c>
      <c r="G99" s="24">
        <v>199448</v>
      </c>
      <c r="H99" s="4"/>
      <c r="I99" s="24">
        <f t="shared" si="1"/>
        <v>3796</v>
      </c>
    </row>
    <row r="100" spans="1:9" x14ac:dyDescent="0.2">
      <c r="A100" s="11"/>
      <c r="B100" s="11" t="s">
        <v>128</v>
      </c>
      <c r="C100" s="12" t="s">
        <v>129</v>
      </c>
      <c r="E100" s="24">
        <v>234028</v>
      </c>
      <c r="G100" s="24">
        <v>238569</v>
      </c>
      <c r="H100" s="4"/>
      <c r="I100" s="24">
        <f t="shared" si="1"/>
        <v>4541</v>
      </c>
    </row>
    <row r="101" spans="1:9" x14ac:dyDescent="0.2">
      <c r="A101" s="11"/>
      <c r="B101" s="11" t="s">
        <v>136</v>
      </c>
      <c r="C101" s="12" t="s">
        <v>137</v>
      </c>
      <c r="E101" s="24">
        <v>341075</v>
      </c>
      <c r="G101" s="24">
        <v>347692</v>
      </c>
      <c r="H101" s="4"/>
      <c r="I101" s="24">
        <f t="shared" si="1"/>
        <v>6617</v>
      </c>
    </row>
    <row r="102" spans="1:9" x14ac:dyDescent="0.2">
      <c r="A102" s="11"/>
      <c r="B102" s="11" t="s">
        <v>134</v>
      </c>
      <c r="C102" s="12" t="s">
        <v>135</v>
      </c>
      <c r="E102" s="24">
        <v>382187</v>
      </c>
      <c r="G102" s="24">
        <v>389602</v>
      </c>
      <c r="H102" s="4"/>
      <c r="I102" s="24">
        <f t="shared" si="1"/>
        <v>7415</v>
      </c>
    </row>
    <row r="103" spans="1:9" x14ac:dyDescent="0.2">
      <c r="A103" s="11"/>
      <c r="B103" s="11" t="s">
        <v>238</v>
      </c>
      <c r="C103" s="12" t="s">
        <v>239</v>
      </c>
      <c r="E103" s="24">
        <v>383262</v>
      </c>
      <c r="G103" s="24">
        <v>405019</v>
      </c>
      <c r="H103" s="4"/>
      <c r="I103" s="24">
        <f t="shared" si="1"/>
        <v>21757</v>
      </c>
    </row>
    <row r="104" spans="1:9" x14ac:dyDescent="0.2">
      <c r="A104" s="11"/>
      <c r="B104" s="11" t="s">
        <v>316</v>
      </c>
      <c r="C104" s="12" t="s">
        <v>317</v>
      </c>
      <c r="E104" s="24">
        <v>370528</v>
      </c>
      <c r="G104" s="24">
        <v>384876</v>
      </c>
      <c r="H104" s="4"/>
      <c r="I104" s="24">
        <f t="shared" si="1"/>
        <v>14348</v>
      </c>
    </row>
    <row r="105" spans="1:9" x14ac:dyDescent="0.2">
      <c r="A105" s="11"/>
      <c r="B105" s="11" t="s">
        <v>234</v>
      </c>
      <c r="C105" s="12" t="s">
        <v>235</v>
      </c>
      <c r="E105" s="24">
        <v>309657</v>
      </c>
      <c r="G105" s="24">
        <v>316472</v>
      </c>
      <c r="H105" s="4"/>
      <c r="I105" s="24">
        <f t="shared" si="1"/>
        <v>6815</v>
      </c>
    </row>
    <row r="106" spans="1:9" x14ac:dyDescent="0.2">
      <c r="A106" s="11"/>
      <c r="B106" s="11" t="s">
        <v>240</v>
      </c>
      <c r="C106" s="12" t="s">
        <v>241</v>
      </c>
      <c r="E106" s="24">
        <v>258212</v>
      </c>
      <c r="G106" s="24">
        <v>265753</v>
      </c>
      <c r="H106" s="4"/>
      <c r="I106" s="24">
        <f t="shared" si="1"/>
        <v>7541</v>
      </c>
    </row>
    <row r="107" spans="1:9" x14ac:dyDescent="0.2">
      <c r="A107" s="11"/>
      <c r="B107" s="11" t="s">
        <v>78</v>
      </c>
      <c r="C107" s="12" t="s">
        <v>79</v>
      </c>
      <c r="E107" s="24">
        <v>722043</v>
      </c>
      <c r="G107" s="24">
        <v>736051</v>
      </c>
      <c r="H107" s="4"/>
      <c r="I107" s="24">
        <f t="shared" si="1"/>
        <v>14008</v>
      </c>
    </row>
    <row r="108" spans="1:9" x14ac:dyDescent="0.2">
      <c r="A108" s="11"/>
      <c r="B108" s="11" t="s">
        <v>232</v>
      </c>
      <c r="C108" s="12" t="s">
        <v>233</v>
      </c>
      <c r="E108" s="24">
        <v>224223</v>
      </c>
      <c r="G108" s="24">
        <v>240564</v>
      </c>
      <c r="H108" s="4"/>
      <c r="I108" s="24">
        <f t="shared" si="1"/>
        <v>16341</v>
      </c>
    </row>
    <row r="109" spans="1:9" x14ac:dyDescent="0.2">
      <c r="A109" s="11"/>
      <c r="B109" s="11" t="s">
        <v>174</v>
      </c>
      <c r="C109" s="12" t="s">
        <v>175</v>
      </c>
      <c r="E109" s="24">
        <v>232289</v>
      </c>
      <c r="G109" s="24">
        <v>240029</v>
      </c>
      <c r="H109" s="4"/>
      <c r="I109" s="24">
        <f t="shared" si="1"/>
        <v>7740</v>
      </c>
    </row>
    <row r="110" spans="1:9" x14ac:dyDescent="0.2">
      <c r="A110" s="11"/>
      <c r="B110" s="11" t="s">
        <v>356</v>
      </c>
      <c r="C110" s="12" t="s">
        <v>357</v>
      </c>
      <c r="E110" s="24">
        <v>315000</v>
      </c>
      <c r="G110" s="24">
        <v>325558</v>
      </c>
      <c r="H110" s="4"/>
      <c r="I110" s="24">
        <f t="shared" si="1"/>
        <v>10558</v>
      </c>
    </row>
    <row r="111" spans="1:9" x14ac:dyDescent="0.2">
      <c r="A111" s="11"/>
      <c r="B111" s="11" t="s">
        <v>322</v>
      </c>
      <c r="C111" s="12" t="s">
        <v>323</v>
      </c>
      <c r="E111" s="24">
        <v>209178</v>
      </c>
      <c r="G111" s="24">
        <v>225977</v>
      </c>
      <c r="H111" s="4"/>
      <c r="I111" s="24">
        <f t="shared" si="1"/>
        <v>16799</v>
      </c>
    </row>
    <row r="112" spans="1:9" x14ac:dyDescent="0.2">
      <c r="A112" s="11"/>
      <c r="B112" s="11" t="s">
        <v>206</v>
      </c>
      <c r="C112" s="12" t="s">
        <v>207</v>
      </c>
      <c r="E112" s="24">
        <v>390628</v>
      </c>
      <c r="G112" s="24">
        <v>412412</v>
      </c>
      <c r="H112" s="4"/>
      <c r="I112" s="24">
        <f t="shared" si="1"/>
        <v>21784</v>
      </c>
    </row>
    <row r="113" spans="1:9" x14ac:dyDescent="0.2">
      <c r="A113" s="11"/>
      <c r="B113" s="11" t="s">
        <v>222</v>
      </c>
      <c r="C113" s="12" t="s">
        <v>223</v>
      </c>
      <c r="E113" s="24">
        <v>255195</v>
      </c>
      <c r="G113" s="24">
        <v>274687</v>
      </c>
      <c r="H113" s="4"/>
      <c r="I113" s="24">
        <f t="shared" si="1"/>
        <v>19492</v>
      </c>
    </row>
    <row r="114" spans="1:9" x14ac:dyDescent="0.2">
      <c r="A114" s="11"/>
      <c r="B114" s="11" t="s">
        <v>224</v>
      </c>
      <c r="C114" s="12" t="s">
        <v>225</v>
      </c>
      <c r="E114" s="24">
        <v>664309</v>
      </c>
      <c r="G114" s="24">
        <v>709177</v>
      </c>
      <c r="H114" s="4"/>
      <c r="I114" s="24">
        <f t="shared" si="1"/>
        <v>44868</v>
      </c>
    </row>
    <row r="115" spans="1:9" x14ac:dyDescent="0.2">
      <c r="A115" s="11"/>
      <c r="B115" s="11" t="s">
        <v>176</v>
      </c>
      <c r="C115" s="12" t="s">
        <v>177</v>
      </c>
      <c r="E115" s="24">
        <v>148226</v>
      </c>
      <c r="G115" s="24">
        <v>153315</v>
      </c>
      <c r="H115" s="4"/>
      <c r="I115" s="24">
        <f t="shared" si="1"/>
        <v>5089</v>
      </c>
    </row>
    <row r="116" spans="1:9" x14ac:dyDescent="0.2">
      <c r="A116" s="11"/>
      <c r="B116" s="11" t="s">
        <v>394</v>
      </c>
      <c r="C116" s="12" t="s">
        <v>395</v>
      </c>
      <c r="E116" s="24">
        <v>112186</v>
      </c>
      <c r="G116" s="24">
        <v>120136</v>
      </c>
      <c r="H116" s="4"/>
      <c r="I116" s="24">
        <f t="shared" si="1"/>
        <v>7950</v>
      </c>
    </row>
    <row r="117" spans="1:9" x14ac:dyDescent="0.2">
      <c r="A117" s="11"/>
      <c r="B117" s="11" t="s">
        <v>82</v>
      </c>
      <c r="C117" s="12" t="s">
        <v>83</v>
      </c>
      <c r="E117" s="24">
        <v>174564</v>
      </c>
      <c r="G117" s="24">
        <v>181014</v>
      </c>
      <c r="H117" s="4"/>
      <c r="I117" s="24">
        <f t="shared" si="1"/>
        <v>6450</v>
      </c>
    </row>
    <row r="118" spans="1:9" x14ac:dyDescent="0.2">
      <c r="A118" s="11"/>
      <c r="B118" s="11" t="s">
        <v>84</v>
      </c>
      <c r="C118" s="12" t="s">
        <v>85</v>
      </c>
      <c r="E118" s="24">
        <v>183579</v>
      </c>
      <c r="G118" s="24">
        <v>187436</v>
      </c>
      <c r="H118" s="4"/>
      <c r="I118" s="24">
        <f t="shared" si="1"/>
        <v>3857</v>
      </c>
    </row>
    <row r="119" spans="1:9" x14ac:dyDescent="0.2">
      <c r="A119" s="11"/>
      <c r="B119" s="11" t="s">
        <v>280</v>
      </c>
      <c r="C119" s="12" t="s">
        <v>281</v>
      </c>
      <c r="E119" s="24">
        <v>391624</v>
      </c>
      <c r="G119" s="24">
        <v>399222</v>
      </c>
      <c r="H119" s="4"/>
      <c r="I119" s="24">
        <f t="shared" si="1"/>
        <v>7598</v>
      </c>
    </row>
    <row r="120" spans="1:9" x14ac:dyDescent="0.2">
      <c r="A120" s="11"/>
      <c r="B120" s="11" t="s">
        <v>396</v>
      </c>
      <c r="C120" s="12" t="s">
        <v>397</v>
      </c>
      <c r="E120" s="24">
        <v>110631</v>
      </c>
      <c r="G120" s="24">
        <v>117665</v>
      </c>
      <c r="H120" s="4"/>
      <c r="I120" s="24">
        <f t="shared" si="1"/>
        <v>7034</v>
      </c>
    </row>
    <row r="121" spans="1:9" x14ac:dyDescent="0.2">
      <c r="A121" s="11"/>
      <c r="B121" s="11" t="s">
        <v>178</v>
      </c>
      <c r="C121" s="12" t="s">
        <v>179</v>
      </c>
      <c r="E121" s="24">
        <v>370030</v>
      </c>
      <c r="G121" s="24">
        <v>377209</v>
      </c>
      <c r="H121" s="4"/>
      <c r="I121" s="24">
        <f t="shared" si="1"/>
        <v>7179</v>
      </c>
    </row>
    <row r="122" spans="1:9" x14ac:dyDescent="0.2">
      <c r="A122" s="11"/>
      <c r="B122" s="11" t="s">
        <v>22</v>
      </c>
      <c r="C122" s="12" t="s">
        <v>23</v>
      </c>
      <c r="E122" s="24">
        <v>317870</v>
      </c>
      <c r="G122" s="24">
        <v>324037</v>
      </c>
      <c r="H122" s="4"/>
      <c r="I122" s="24">
        <f t="shared" si="1"/>
        <v>6167</v>
      </c>
    </row>
    <row r="123" spans="1:9" x14ac:dyDescent="0.2">
      <c r="A123" s="11"/>
      <c r="B123" s="11" t="s">
        <v>208</v>
      </c>
      <c r="C123" s="12" t="s">
        <v>209</v>
      </c>
      <c r="E123" s="24">
        <v>406591</v>
      </c>
      <c r="G123" s="24">
        <v>415020</v>
      </c>
      <c r="H123" s="4"/>
      <c r="I123" s="24">
        <f t="shared" si="1"/>
        <v>8429</v>
      </c>
    </row>
    <row r="124" spans="1:9" x14ac:dyDescent="0.2">
      <c r="A124" s="11"/>
      <c r="B124" s="11" t="s">
        <v>426</v>
      </c>
      <c r="C124" s="12" t="s">
        <v>427</v>
      </c>
      <c r="E124" s="24">
        <v>226722</v>
      </c>
      <c r="G124" s="24">
        <v>237594</v>
      </c>
      <c r="H124" s="4"/>
      <c r="I124" s="24">
        <f t="shared" si="1"/>
        <v>10872</v>
      </c>
    </row>
    <row r="125" spans="1:9" x14ac:dyDescent="0.2">
      <c r="A125" s="11"/>
      <c r="B125" s="11" t="s">
        <v>104</v>
      </c>
      <c r="C125" s="12" t="s">
        <v>105</v>
      </c>
      <c r="E125" s="24">
        <v>208712</v>
      </c>
      <c r="G125" s="24">
        <v>212762</v>
      </c>
      <c r="H125" s="4"/>
      <c r="I125" s="24">
        <f t="shared" si="1"/>
        <v>4050</v>
      </c>
    </row>
    <row r="126" spans="1:9" x14ac:dyDescent="0.2">
      <c r="A126" s="11"/>
      <c r="B126" s="11" t="s">
        <v>410</v>
      </c>
      <c r="C126" s="12" t="s">
        <v>411</v>
      </c>
      <c r="E126" s="24">
        <v>213676</v>
      </c>
      <c r="G126" s="24">
        <v>224298</v>
      </c>
      <c r="H126" s="4"/>
      <c r="I126" s="24">
        <f t="shared" si="1"/>
        <v>10622</v>
      </c>
    </row>
    <row r="127" spans="1:9" x14ac:dyDescent="0.2">
      <c r="A127" s="11"/>
      <c r="B127" s="11" t="s">
        <v>138</v>
      </c>
      <c r="C127" s="12" t="s">
        <v>139</v>
      </c>
      <c r="E127" s="24">
        <v>220933</v>
      </c>
      <c r="G127" s="24">
        <v>225220</v>
      </c>
      <c r="H127" s="4"/>
      <c r="I127" s="24">
        <f t="shared" si="1"/>
        <v>4287</v>
      </c>
    </row>
    <row r="128" spans="1:9" x14ac:dyDescent="0.2">
      <c r="A128" s="11"/>
      <c r="B128" s="11" t="s">
        <v>106</v>
      </c>
      <c r="C128" s="12" t="s">
        <v>107</v>
      </c>
      <c r="E128" s="24">
        <v>204127</v>
      </c>
      <c r="G128" s="24">
        <v>208430</v>
      </c>
      <c r="H128" s="4"/>
      <c r="I128" s="24">
        <f t="shared" si="1"/>
        <v>4303</v>
      </c>
    </row>
    <row r="129" spans="1:9" x14ac:dyDescent="0.2">
      <c r="A129" s="11"/>
      <c r="B129" s="11" t="s">
        <v>40</v>
      </c>
      <c r="C129" s="12" t="s">
        <v>41</v>
      </c>
      <c r="E129" s="24">
        <v>254558</v>
      </c>
      <c r="G129" s="24">
        <v>261724</v>
      </c>
      <c r="H129" s="4"/>
      <c r="I129" s="24">
        <f t="shared" si="1"/>
        <v>7166</v>
      </c>
    </row>
    <row r="130" spans="1:9" x14ac:dyDescent="0.2">
      <c r="A130" s="11"/>
      <c r="B130" s="11" t="s">
        <v>196</v>
      </c>
      <c r="C130" s="12" t="s">
        <v>197</v>
      </c>
      <c r="E130" s="24">
        <v>211414</v>
      </c>
      <c r="G130" s="24">
        <v>215516</v>
      </c>
      <c r="H130" s="4"/>
      <c r="I130" s="24">
        <f t="shared" si="1"/>
        <v>4102</v>
      </c>
    </row>
    <row r="131" spans="1:9" x14ac:dyDescent="0.2">
      <c r="A131" s="11"/>
      <c r="B131" s="11" t="s">
        <v>338</v>
      </c>
      <c r="C131" s="12" t="s">
        <v>339</v>
      </c>
      <c r="E131" s="24">
        <v>242279</v>
      </c>
      <c r="G131" s="24">
        <v>257644</v>
      </c>
      <c r="H131" s="4"/>
      <c r="I131" s="24">
        <f t="shared" si="1"/>
        <v>15365</v>
      </c>
    </row>
    <row r="132" spans="1:9" x14ac:dyDescent="0.2">
      <c r="A132" s="11"/>
      <c r="B132" s="11" t="s">
        <v>252</v>
      </c>
      <c r="C132" s="12" t="s">
        <v>253</v>
      </c>
      <c r="E132" s="24">
        <v>253925</v>
      </c>
      <c r="G132" s="24">
        <v>262883</v>
      </c>
      <c r="H132" s="4"/>
      <c r="I132" s="24">
        <f t="shared" si="1"/>
        <v>8958</v>
      </c>
    </row>
    <row r="133" spans="1:9" x14ac:dyDescent="0.2">
      <c r="A133" s="11"/>
      <c r="B133" s="11" t="s">
        <v>94</v>
      </c>
      <c r="C133" s="12" t="s">
        <v>95</v>
      </c>
      <c r="E133" s="24">
        <v>287214</v>
      </c>
      <c r="G133" s="24">
        <v>292786</v>
      </c>
      <c r="H133" s="4"/>
      <c r="I133" s="24">
        <f t="shared" si="1"/>
        <v>5572</v>
      </c>
    </row>
    <row r="134" spans="1:9" x14ac:dyDescent="0.2">
      <c r="A134" s="11"/>
      <c r="B134" s="11" t="s">
        <v>382</v>
      </c>
      <c r="C134" s="12" t="s">
        <v>383</v>
      </c>
      <c r="E134" s="24">
        <v>390563</v>
      </c>
      <c r="G134" s="24">
        <v>398140</v>
      </c>
      <c r="H134" s="4"/>
      <c r="I134" s="24">
        <f t="shared" si="1"/>
        <v>7577</v>
      </c>
    </row>
    <row r="135" spans="1:9" x14ac:dyDescent="0.2">
      <c r="A135" s="11"/>
      <c r="B135" s="11" t="s">
        <v>346</v>
      </c>
      <c r="C135" s="12" t="s">
        <v>347</v>
      </c>
      <c r="E135" s="24">
        <v>1060232</v>
      </c>
      <c r="G135" s="24">
        <v>1080801</v>
      </c>
      <c r="H135" s="4"/>
      <c r="I135" s="24">
        <f t="shared" ref="I135:I198" si="2">G135-E135</f>
        <v>20569</v>
      </c>
    </row>
    <row r="136" spans="1:9" x14ac:dyDescent="0.2">
      <c r="A136" s="11"/>
      <c r="B136" s="11" t="s">
        <v>86</v>
      </c>
      <c r="C136" s="12" t="s">
        <v>87</v>
      </c>
      <c r="E136" s="24">
        <v>419055</v>
      </c>
      <c r="G136" s="24">
        <v>427185</v>
      </c>
      <c r="H136" s="4"/>
      <c r="I136" s="24">
        <f t="shared" si="2"/>
        <v>8130</v>
      </c>
    </row>
    <row r="137" spans="1:9" x14ac:dyDescent="0.2">
      <c r="A137" s="11"/>
      <c r="B137" s="11" t="s">
        <v>198</v>
      </c>
      <c r="C137" s="12" t="s">
        <v>199</v>
      </c>
      <c r="E137" s="24">
        <v>216848</v>
      </c>
      <c r="G137" s="24">
        <v>225906</v>
      </c>
      <c r="H137" s="4"/>
      <c r="I137" s="24">
        <f t="shared" si="2"/>
        <v>9058</v>
      </c>
    </row>
    <row r="138" spans="1:9" x14ac:dyDescent="0.2">
      <c r="A138" s="11"/>
      <c r="B138" s="11" t="s">
        <v>180</v>
      </c>
      <c r="C138" s="12" t="s">
        <v>181</v>
      </c>
      <c r="E138" s="24">
        <v>389345</v>
      </c>
      <c r="G138" s="24">
        <v>400958</v>
      </c>
      <c r="H138" s="4"/>
      <c r="I138" s="24">
        <f t="shared" si="2"/>
        <v>11613</v>
      </c>
    </row>
    <row r="139" spans="1:9" x14ac:dyDescent="0.2">
      <c r="A139" s="11"/>
      <c r="B139" s="11" t="s">
        <v>182</v>
      </c>
      <c r="C139" s="12" t="s">
        <v>183</v>
      </c>
      <c r="E139" s="24">
        <v>164000</v>
      </c>
      <c r="G139" s="24">
        <v>171720</v>
      </c>
      <c r="H139" s="4"/>
      <c r="I139" s="24">
        <f t="shared" si="2"/>
        <v>7720</v>
      </c>
    </row>
    <row r="140" spans="1:9" x14ac:dyDescent="0.2">
      <c r="A140" s="11"/>
      <c r="B140" s="11" t="s">
        <v>184</v>
      </c>
      <c r="C140" s="12" t="s">
        <v>185</v>
      </c>
      <c r="E140" s="24">
        <v>104858</v>
      </c>
      <c r="G140" s="24">
        <v>110833</v>
      </c>
      <c r="H140" s="4"/>
      <c r="I140" s="24">
        <f t="shared" si="2"/>
        <v>5975</v>
      </c>
    </row>
    <row r="141" spans="1:9" x14ac:dyDescent="0.2">
      <c r="A141" s="11"/>
      <c r="B141" s="11" t="s">
        <v>34</v>
      </c>
      <c r="C141" s="12" t="s">
        <v>35</v>
      </c>
      <c r="E141" s="24">
        <v>297823</v>
      </c>
      <c r="G141" s="24">
        <v>306130</v>
      </c>
      <c r="H141" s="4"/>
      <c r="I141" s="24">
        <f t="shared" si="2"/>
        <v>8307</v>
      </c>
    </row>
    <row r="142" spans="1:9" x14ac:dyDescent="0.2">
      <c r="A142" s="11"/>
      <c r="B142" s="11" t="s">
        <v>398</v>
      </c>
      <c r="C142" s="12" t="s">
        <v>399</v>
      </c>
      <c r="E142" s="24">
        <v>623561</v>
      </c>
      <c r="G142" s="24">
        <v>664961</v>
      </c>
      <c r="H142" s="4"/>
      <c r="I142" s="24">
        <f t="shared" si="2"/>
        <v>41400</v>
      </c>
    </row>
    <row r="143" spans="1:9" x14ac:dyDescent="0.2">
      <c r="A143" s="11"/>
      <c r="B143" s="11" t="s">
        <v>416</v>
      </c>
      <c r="C143" s="12" t="s">
        <v>417</v>
      </c>
      <c r="E143" s="24">
        <v>244384</v>
      </c>
      <c r="G143" s="24">
        <v>254033</v>
      </c>
      <c r="H143" s="4"/>
      <c r="I143" s="24">
        <f t="shared" si="2"/>
        <v>9649</v>
      </c>
    </row>
    <row r="144" spans="1:9" x14ac:dyDescent="0.2">
      <c r="A144" s="11"/>
      <c r="B144" s="11" t="s">
        <v>282</v>
      </c>
      <c r="C144" s="12" t="s">
        <v>283</v>
      </c>
      <c r="E144" s="24">
        <v>294092</v>
      </c>
      <c r="G144" s="24">
        <v>314163</v>
      </c>
      <c r="H144" s="4"/>
      <c r="I144" s="24">
        <f t="shared" si="2"/>
        <v>20071</v>
      </c>
    </row>
    <row r="145" spans="1:9" x14ac:dyDescent="0.2">
      <c r="A145" s="11"/>
      <c r="B145" s="11" t="s">
        <v>148</v>
      </c>
      <c r="C145" s="12" t="s">
        <v>149</v>
      </c>
      <c r="E145" s="24">
        <v>182716</v>
      </c>
      <c r="G145" s="24">
        <v>187074</v>
      </c>
      <c r="H145" s="4"/>
      <c r="I145" s="24">
        <f t="shared" si="2"/>
        <v>4358</v>
      </c>
    </row>
    <row r="146" spans="1:9" x14ac:dyDescent="0.2">
      <c r="A146" s="11"/>
      <c r="B146" s="11" t="s">
        <v>318</v>
      </c>
      <c r="C146" s="12" t="s">
        <v>319</v>
      </c>
      <c r="E146" s="24">
        <v>208608</v>
      </c>
      <c r="G146" s="24">
        <v>216279</v>
      </c>
      <c r="H146" s="4"/>
      <c r="I146" s="24">
        <f t="shared" si="2"/>
        <v>7671</v>
      </c>
    </row>
    <row r="147" spans="1:9" x14ac:dyDescent="0.2">
      <c r="A147" s="11"/>
      <c r="B147" s="11" t="s">
        <v>118</v>
      </c>
      <c r="C147" s="12" t="s">
        <v>119</v>
      </c>
      <c r="E147" s="24">
        <v>333361</v>
      </c>
      <c r="G147" s="24">
        <v>339829</v>
      </c>
      <c r="H147" s="4"/>
      <c r="I147" s="24">
        <f t="shared" si="2"/>
        <v>6468</v>
      </c>
    </row>
    <row r="148" spans="1:9" x14ac:dyDescent="0.2">
      <c r="A148" s="11"/>
      <c r="B148" s="11" t="s">
        <v>186</v>
      </c>
      <c r="C148" s="12" t="s">
        <v>187</v>
      </c>
      <c r="E148" s="24">
        <v>125081</v>
      </c>
      <c r="G148" s="24">
        <v>131262</v>
      </c>
      <c r="H148" s="4"/>
      <c r="I148" s="24">
        <f t="shared" si="2"/>
        <v>6181</v>
      </c>
    </row>
    <row r="149" spans="1:9" x14ac:dyDescent="0.2">
      <c r="A149" s="11"/>
      <c r="B149" s="11" t="s">
        <v>38</v>
      </c>
      <c r="C149" s="12" t="s">
        <v>39</v>
      </c>
      <c r="E149" s="24">
        <v>325724</v>
      </c>
      <c r="G149" s="24">
        <v>345254</v>
      </c>
      <c r="H149" s="4"/>
      <c r="I149" s="24">
        <f t="shared" si="2"/>
        <v>19530</v>
      </c>
    </row>
    <row r="150" spans="1:9" x14ac:dyDescent="0.2">
      <c r="A150" s="11"/>
      <c r="B150" s="11" t="s">
        <v>160</v>
      </c>
      <c r="C150" s="12" t="s">
        <v>161</v>
      </c>
      <c r="E150" s="24">
        <v>603139</v>
      </c>
      <c r="G150" s="24">
        <v>630093</v>
      </c>
      <c r="H150" s="4"/>
      <c r="I150" s="24">
        <f t="shared" si="2"/>
        <v>26954</v>
      </c>
    </row>
    <row r="151" spans="1:9" x14ac:dyDescent="0.2">
      <c r="A151" s="11"/>
      <c r="B151" s="11" t="s">
        <v>108</v>
      </c>
      <c r="C151" s="12" t="s">
        <v>109</v>
      </c>
      <c r="E151" s="24">
        <v>148521</v>
      </c>
      <c r="G151" s="24">
        <v>151403</v>
      </c>
      <c r="H151" s="4"/>
      <c r="I151" s="24">
        <f t="shared" si="2"/>
        <v>2882</v>
      </c>
    </row>
    <row r="152" spans="1:9" x14ac:dyDescent="0.2">
      <c r="A152" s="11"/>
      <c r="B152" s="11" t="s">
        <v>120</v>
      </c>
      <c r="C152" s="12" t="s">
        <v>121</v>
      </c>
      <c r="E152" s="24">
        <v>694558</v>
      </c>
      <c r="G152" s="24">
        <v>708033</v>
      </c>
      <c r="H152" s="4"/>
      <c r="I152" s="24">
        <f t="shared" si="2"/>
        <v>13475</v>
      </c>
    </row>
    <row r="153" spans="1:9" x14ac:dyDescent="0.2">
      <c r="A153" s="11"/>
      <c r="B153" s="11" t="s">
        <v>254</v>
      </c>
      <c r="C153" s="12" t="s">
        <v>255</v>
      </c>
      <c r="E153" s="24">
        <v>352431</v>
      </c>
      <c r="G153" s="24">
        <v>359269</v>
      </c>
      <c r="H153" s="4"/>
      <c r="I153" s="24">
        <f t="shared" si="2"/>
        <v>6838</v>
      </c>
    </row>
    <row r="154" spans="1:9" x14ac:dyDescent="0.2">
      <c r="A154" s="11"/>
      <c r="B154" s="11" t="s">
        <v>400</v>
      </c>
      <c r="C154" s="12" t="s">
        <v>401</v>
      </c>
      <c r="E154" s="24">
        <v>152050</v>
      </c>
      <c r="G154" s="24">
        <v>163391</v>
      </c>
      <c r="H154" s="4"/>
      <c r="I154" s="24">
        <f t="shared" si="2"/>
        <v>11341</v>
      </c>
    </row>
    <row r="155" spans="1:9" x14ac:dyDescent="0.2">
      <c r="A155" s="11"/>
      <c r="B155" s="11" t="s">
        <v>162</v>
      </c>
      <c r="C155" s="12" t="s">
        <v>163</v>
      </c>
      <c r="E155" s="24">
        <v>264144</v>
      </c>
      <c r="G155" s="24">
        <v>274504</v>
      </c>
      <c r="H155" s="4"/>
      <c r="I155" s="24">
        <f t="shared" si="2"/>
        <v>10360</v>
      </c>
    </row>
    <row r="156" spans="1:9" x14ac:dyDescent="0.2">
      <c r="A156" s="11"/>
      <c r="B156" s="11" t="s">
        <v>340</v>
      </c>
      <c r="C156" s="12" t="s">
        <v>341</v>
      </c>
      <c r="E156" s="24">
        <v>640470</v>
      </c>
      <c r="G156" s="24">
        <v>661969</v>
      </c>
      <c r="H156" s="4"/>
      <c r="I156" s="24">
        <f t="shared" si="2"/>
        <v>21499</v>
      </c>
    </row>
    <row r="157" spans="1:9" x14ac:dyDescent="0.2">
      <c r="A157" s="11"/>
      <c r="B157" s="11" t="s">
        <v>8</v>
      </c>
      <c r="C157" s="12" t="s">
        <v>9</v>
      </c>
      <c r="E157" s="24">
        <v>198616</v>
      </c>
      <c r="G157" s="24">
        <v>209608</v>
      </c>
      <c r="I157" s="24">
        <f t="shared" si="2"/>
        <v>10992</v>
      </c>
    </row>
    <row r="158" spans="1:9" x14ac:dyDescent="0.2">
      <c r="A158" s="11"/>
      <c r="B158" s="11" t="s">
        <v>348</v>
      </c>
      <c r="C158" s="12" t="s">
        <v>349</v>
      </c>
      <c r="E158" s="24">
        <v>371965</v>
      </c>
      <c r="G158" s="24">
        <v>379182</v>
      </c>
      <c r="H158" s="4"/>
      <c r="I158" s="24">
        <f t="shared" si="2"/>
        <v>7217</v>
      </c>
    </row>
    <row r="159" spans="1:9" x14ac:dyDescent="0.2">
      <c r="A159" s="11"/>
      <c r="B159" s="11" t="s">
        <v>256</v>
      </c>
      <c r="C159" s="12" t="s">
        <v>257</v>
      </c>
      <c r="E159" s="24">
        <v>219974</v>
      </c>
      <c r="G159" s="24">
        <v>229653</v>
      </c>
      <c r="H159" s="4"/>
      <c r="I159" s="24">
        <f t="shared" si="2"/>
        <v>9679</v>
      </c>
    </row>
    <row r="160" spans="1:9" x14ac:dyDescent="0.2">
      <c r="A160" s="11"/>
      <c r="B160" s="11" t="s">
        <v>418</v>
      </c>
      <c r="C160" s="12" t="s">
        <v>419</v>
      </c>
      <c r="E160" s="24">
        <v>219673</v>
      </c>
      <c r="G160" s="24">
        <v>233959</v>
      </c>
      <c r="H160" s="4"/>
      <c r="I160" s="24">
        <f t="shared" si="2"/>
        <v>14286</v>
      </c>
    </row>
    <row r="161" spans="1:9" x14ac:dyDescent="0.2">
      <c r="A161" s="11"/>
      <c r="B161" s="11" t="s">
        <v>342</v>
      </c>
      <c r="C161" s="12" t="s">
        <v>343</v>
      </c>
      <c r="E161" s="24">
        <v>247534</v>
      </c>
      <c r="G161" s="24">
        <v>264911</v>
      </c>
      <c r="H161" s="4"/>
      <c r="I161" s="24">
        <f t="shared" si="2"/>
        <v>17377</v>
      </c>
    </row>
    <row r="162" spans="1:9" x14ac:dyDescent="0.2">
      <c r="A162" s="11"/>
      <c r="B162" s="11" t="s">
        <v>358</v>
      </c>
      <c r="C162" s="12" t="s">
        <v>359</v>
      </c>
      <c r="E162" s="24">
        <v>255978</v>
      </c>
      <c r="G162" s="24">
        <v>260944</v>
      </c>
      <c r="H162" s="4"/>
      <c r="I162" s="24">
        <f t="shared" si="2"/>
        <v>4966</v>
      </c>
    </row>
    <row r="163" spans="1:9" x14ac:dyDescent="0.2">
      <c r="A163" s="11"/>
      <c r="B163" s="11" t="s">
        <v>246</v>
      </c>
      <c r="C163" s="12" t="s">
        <v>247</v>
      </c>
      <c r="E163" s="24">
        <v>183208</v>
      </c>
      <c r="G163" s="24">
        <v>188227</v>
      </c>
      <c r="H163" s="4"/>
      <c r="I163" s="24">
        <f t="shared" si="2"/>
        <v>5019</v>
      </c>
    </row>
    <row r="164" spans="1:9" x14ac:dyDescent="0.2">
      <c r="A164" s="11"/>
      <c r="B164" s="11" t="s">
        <v>42</v>
      </c>
      <c r="C164" s="12" t="s">
        <v>43</v>
      </c>
      <c r="E164" s="24">
        <v>205203</v>
      </c>
      <c r="G164" s="24">
        <v>213847</v>
      </c>
      <c r="H164" s="4"/>
      <c r="I164" s="24">
        <f t="shared" si="2"/>
        <v>8644</v>
      </c>
    </row>
    <row r="165" spans="1:9" x14ac:dyDescent="0.2">
      <c r="A165" s="11"/>
      <c r="B165" s="11" t="s">
        <v>200</v>
      </c>
      <c r="C165" s="12" t="s">
        <v>201</v>
      </c>
      <c r="E165" s="24">
        <v>241250</v>
      </c>
      <c r="G165" s="24">
        <v>250209</v>
      </c>
      <c r="H165" s="4"/>
      <c r="I165" s="24">
        <f t="shared" si="2"/>
        <v>8959</v>
      </c>
    </row>
    <row r="166" spans="1:9" x14ac:dyDescent="0.2">
      <c r="A166" s="11"/>
      <c r="B166" s="11" t="s">
        <v>402</v>
      </c>
      <c r="C166" s="12" t="s">
        <v>403</v>
      </c>
      <c r="E166" s="24">
        <v>119325</v>
      </c>
      <c r="G166" s="24">
        <v>127074</v>
      </c>
      <c r="H166" s="4"/>
      <c r="I166" s="24">
        <f t="shared" si="2"/>
        <v>7749</v>
      </c>
    </row>
    <row r="167" spans="1:9" x14ac:dyDescent="0.2">
      <c r="A167" s="11"/>
      <c r="B167" s="11" t="s">
        <v>72</v>
      </c>
      <c r="C167" s="12" t="s">
        <v>73</v>
      </c>
      <c r="E167" s="24">
        <v>222857</v>
      </c>
      <c r="G167" s="24">
        <v>227181</v>
      </c>
      <c r="H167" s="4"/>
      <c r="I167" s="24">
        <f t="shared" si="2"/>
        <v>4324</v>
      </c>
    </row>
    <row r="168" spans="1:9" x14ac:dyDescent="0.2">
      <c r="A168" s="11"/>
      <c r="B168" s="11" t="s">
        <v>26</v>
      </c>
      <c r="C168" s="12" t="s">
        <v>27</v>
      </c>
      <c r="E168" s="24">
        <v>385460</v>
      </c>
      <c r="G168" s="24">
        <v>392938</v>
      </c>
      <c r="H168" s="4"/>
      <c r="I168" s="24">
        <f t="shared" si="2"/>
        <v>7478</v>
      </c>
    </row>
    <row r="169" spans="1:9" x14ac:dyDescent="0.2">
      <c r="A169" s="11"/>
      <c r="B169" s="11" t="s">
        <v>88</v>
      </c>
      <c r="C169" s="12" t="s">
        <v>89</v>
      </c>
      <c r="E169" s="24">
        <v>229586</v>
      </c>
      <c r="G169" s="24">
        <v>234040</v>
      </c>
      <c r="H169" s="4"/>
      <c r="I169" s="24">
        <f t="shared" si="2"/>
        <v>4454</v>
      </c>
    </row>
    <row r="170" spans="1:9" x14ac:dyDescent="0.2">
      <c r="A170" s="11"/>
      <c r="B170" s="11" t="s">
        <v>150</v>
      </c>
      <c r="C170" s="12" t="s">
        <v>151</v>
      </c>
      <c r="E170" s="24">
        <v>294370</v>
      </c>
      <c r="G170" s="24">
        <v>304745</v>
      </c>
      <c r="H170" s="4"/>
      <c r="I170" s="24">
        <f t="shared" si="2"/>
        <v>10375</v>
      </c>
    </row>
    <row r="171" spans="1:9" x14ac:dyDescent="0.2">
      <c r="A171" s="11"/>
      <c r="B171" s="11" t="s">
        <v>242</v>
      </c>
      <c r="C171" s="12" t="s">
        <v>243</v>
      </c>
      <c r="E171" s="24">
        <v>147294</v>
      </c>
      <c r="G171" s="24">
        <v>150152</v>
      </c>
      <c r="H171" s="4"/>
      <c r="I171" s="24">
        <f t="shared" si="2"/>
        <v>2858</v>
      </c>
    </row>
    <row r="172" spans="1:9" x14ac:dyDescent="0.2">
      <c r="A172" s="11"/>
      <c r="B172" s="11" t="s">
        <v>152</v>
      </c>
      <c r="C172" s="12" t="s">
        <v>153</v>
      </c>
      <c r="E172" s="24">
        <v>309077</v>
      </c>
      <c r="G172" s="24">
        <v>318932</v>
      </c>
      <c r="H172" s="4"/>
      <c r="I172" s="24">
        <f t="shared" si="2"/>
        <v>9855</v>
      </c>
    </row>
    <row r="173" spans="1:9" x14ac:dyDescent="0.2">
      <c r="A173" s="11"/>
      <c r="B173" s="11" t="s">
        <v>420</v>
      </c>
      <c r="C173" s="12" t="s">
        <v>421</v>
      </c>
      <c r="E173" s="24">
        <v>282728</v>
      </c>
      <c r="G173" s="24">
        <v>288363</v>
      </c>
      <c r="H173" s="4"/>
      <c r="I173" s="24">
        <f t="shared" si="2"/>
        <v>5635</v>
      </c>
    </row>
    <row r="174" spans="1:9" x14ac:dyDescent="0.2">
      <c r="A174" s="11"/>
      <c r="B174" s="11" t="s">
        <v>218</v>
      </c>
      <c r="C174" s="12" t="s">
        <v>219</v>
      </c>
      <c r="E174" s="24">
        <v>211956</v>
      </c>
      <c r="G174" s="24">
        <v>224578</v>
      </c>
      <c r="H174" s="4"/>
      <c r="I174" s="24">
        <f t="shared" si="2"/>
        <v>12622</v>
      </c>
    </row>
    <row r="175" spans="1:9" x14ac:dyDescent="0.2">
      <c r="A175" s="11"/>
      <c r="B175" s="11" t="s">
        <v>188</v>
      </c>
      <c r="C175" s="12" t="s">
        <v>189</v>
      </c>
      <c r="E175" s="24">
        <v>603656</v>
      </c>
      <c r="G175" s="24">
        <v>635369</v>
      </c>
      <c r="H175" s="4"/>
      <c r="I175" s="24">
        <f t="shared" si="2"/>
        <v>31713</v>
      </c>
    </row>
    <row r="176" spans="1:9" x14ac:dyDescent="0.2">
      <c r="A176" s="11"/>
      <c r="B176" s="11" t="s">
        <v>74</v>
      </c>
      <c r="C176" s="12" t="s">
        <v>75</v>
      </c>
      <c r="E176" s="24">
        <v>165624</v>
      </c>
      <c r="G176" s="24">
        <v>168838</v>
      </c>
      <c r="H176" s="4"/>
      <c r="I176" s="24">
        <f t="shared" si="2"/>
        <v>3214</v>
      </c>
    </row>
    <row r="177" spans="1:9" x14ac:dyDescent="0.2">
      <c r="A177" s="11"/>
      <c r="B177" s="11" t="s">
        <v>320</v>
      </c>
      <c r="C177" s="12" t="s">
        <v>321</v>
      </c>
      <c r="E177" s="24">
        <v>362467</v>
      </c>
      <c r="G177" s="24">
        <v>375544</v>
      </c>
      <c r="H177" s="4"/>
      <c r="I177" s="24">
        <f t="shared" si="2"/>
        <v>13077</v>
      </c>
    </row>
    <row r="178" spans="1:9" x14ac:dyDescent="0.2">
      <c r="A178" s="11"/>
      <c r="B178" s="11" t="s">
        <v>76</v>
      </c>
      <c r="C178" s="12" t="s">
        <v>77</v>
      </c>
      <c r="E178" s="24">
        <v>267112</v>
      </c>
      <c r="G178" s="24">
        <v>272294</v>
      </c>
      <c r="H178" s="4"/>
      <c r="I178" s="24">
        <f t="shared" si="2"/>
        <v>5182</v>
      </c>
    </row>
    <row r="179" spans="1:9" x14ac:dyDescent="0.2">
      <c r="A179" s="11"/>
      <c r="B179" s="11" t="s">
        <v>258</v>
      </c>
      <c r="C179" s="12" t="s">
        <v>259</v>
      </c>
      <c r="E179" s="24">
        <v>157291</v>
      </c>
      <c r="G179" s="24">
        <v>161037</v>
      </c>
      <c r="H179" s="4"/>
      <c r="I179" s="24">
        <f t="shared" si="2"/>
        <v>3746</v>
      </c>
    </row>
    <row r="180" spans="1:9" x14ac:dyDescent="0.2">
      <c r="A180" s="11"/>
      <c r="B180" s="11" t="s">
        <v>44</v>
      </c>
      <c r="C180" s="12" t="s">
        <v>45</v>
      </c>
      <c r="E180" s="24">
        <v>346046</v>
      </c>
      <c r="G180" s="24">
        <v>361877</v>
      </c>
      <c r="H180" s="4"/>
      <c r="I180" s="24">
        <f t="shared" si="2"/>
        <v>15831</v>
      </c>
    </row>
    <row r="181" spans="1:9" x14ac:dyDescent="0.2">
      <c r="A181" s="11"/>
      <c r="B181" s="11" t="s">
        <v>260</v>
      </c>
      <c r="C181" s="12" t="s">
        <v>261</v>
      </c>
      <c r="E181" s="24">
        <v>347716</v>
      </c>
      <c r="G181" s="24">
        <v>361091</v>
      </c>
      <c r="H181" s="4"/>
      <c r="I181" s="24">
        <f t="shared" si="2"/>
        <v>13375</v>
      </c>
    </row>
    <row r="182" spans="1:9" x14ac:dyDescent="0.2">
      <c r="A182" s="11"/>
      <c r="B182" s="11" t="s">
        <v>90</v>
      </c>
      <c r="C182" s="12" t="s">
        <v>91</v>
      </c>
      <c r="E182" s="24">
        <v>424962</v>
      </c>
      <c r="G182" s="24">
        <v>433207</v>
      </c>
      <c r="H182" s="4"/>
      <c r="I182" s="24">
        <f t="shared" si="2"/>
        <v>8245</v>
      </c>
    </row>
    <row r="183" spans="1:9" x14ac:dyDescent="0.2">
      <c r="A183" s="11"/>
      <c r="B183" s="11" t="s">
        <v>386</v>
      </c>
      <c r="C183" s="12" t="s">
        <v>387</v>
      </c>
      <c r="E183" s="24">
        <v>326173</v>
      </c>
      <c r="G183" s="24">
        <v>332501</v>
      </c>
      <c r="H183" s="4"/>
      <c r="I183" s="24">
        <f t="shared" si="2"/>
        <v>6328</v>
      </c>
    </row>
    <row r="184" spans="1:9" x14ac:dyDescent="0.2">
      <c r="A184" s="11"/>
      <c r="B184" s="11" t="s">
        <v>384</v>
      </c>
      <c r="C184" s="12" t="s">
        <v>385</v>
      </c>
      <c r="E184" s="24">
        <v>107732</v>
      </c>
      <c r="G184" s="24">
        <v>109823</v>
      </c>
      <c r="H184" s="4"/>
      <c r="I184" s="24">
        <f t="shared" si="2"/>
        <v>2091</v>
      </c>
    </row>
    <row r="185" spans="1:9" x14ac:dyDescent="0.2">
      <c r="A185" s="11"/>
      <c r="B185" s="11" t="s">
        <v>324</v>
      </c>
      <c r="C185" s="12" t="s">
        <v>325</v>
      </c>
      <c r="E185" s="24">
        <v>207708</v>
      </c>
      <c r="G185" s="24">
        <v>222794</v>
      </c>
      <c r="H185" s="4"/>
      <c r="I185" s="24">
        <f t="shared" si="2"/>
        <v>15086</v>
      </c>
    </row>
    <row r="186" spans="1:9" x14ac:dyDescent="0.2">
      <c r="A186" s="11"/>
      <c r="B186" s="11" t="s">
        <v>360</v>
      </c>
      <c r="C186" s="12" t="s">
        <v>361</v>
      </c>
      <c r="E186" s="24">
        <v>123252</v>
      </c>
      <c r="G186" s="24">
        <v>128877</v>
      </c>
      <c r="H186" s="4"/>
      <c r="I186" s="24">
        <f t="shared" si="2"/>
        <v>5625</v>
      </c>
    </row>
    <row r="187" spans="1:9" x14ac:dyDescent="0.2">
      <c r="A187" s="11"/>
      <c r="B187" s="11" t="s">
        <v>332</v>
      </c>
      <c r="C187" s="12" t="s">
        <v>333</v>
      </c>
      <c r="E187" s="24">
        <v>227940</v>
      </c>
      <c r="G187" s="24">
        <v>242522</v>
      </c>
      <c r="H187" s="4"/>
      <c r="I187" s="24">
        <f t="shared" si="2"/>
        <v>14582</v>
      </c>
    </row>
    <row r="188" spans="1:9" x14ac:dyDescent="0.2">
      <c r="A188" s="11"/>
      <c r="B188" s="11" t="s">
        <v>46</v>
      </c>
      <c r="C188" s="12" t="s">
        <v>47</v>
      </c>
      <c r="E188" s="24">
        <v>310355</v>
      </c>
      <c r="G188" s="24">
        <v>320951</v>
      </c>
      <c r="H188" s="4"/>
      <c r="I188" s="24">
        <f t="shared" si="2"/>
        <v>10596</v>
      </c>
    </row>
    <row r="189" spans="1:9" x14ac:dyDescent="0.2">
      <c r="A189" s="11"/>
      <c r="B189" s="11" t="s">
        <v>262</v>
      </c>
      <c r="C189" s="12" t="s">
        <v>263</v>
      </c>
      <c r="E189" s="24">
        <v>187644</v>
      </c>
      <c r="G189" s="24">
        <v>192644</v>
      </c>
      <c r="H189" s="4"/>
      <c r="I189" s="24">
        <f t="shared" si="2"/>
        <v>5000</v>
      </c>
    </row>
    <row r="190" spans="1:9" x14ac:dyDescent="0.2">
      <c r="A190" s="11"/>
      <c r="B190" s="11" t="s">
        <v>362</v>
      </c>
      <c r="C190" s="12" t="s">
        <v>363</v>
      </c>
      <c r="E190" s="24">
        <v>191993</v>
      </c>
      <c r="G190" s="24">
        <v>195718</v>
      </c>
      <c r="H190" s="4"/>
      <c r="I190" s="24">
        <f t="shared" si="2"/>
        <v>3725</v>
      </c>
    </row>
    <row r="191" spans="1:9" x14ac:dyDescent="0.2">
      <c r="A191" s="11"/>
      <c r="B191" s="11" t="s">
        <v>210</v>
      </c>
      <c r="C191" s="12" t="s">
        <v>211</v>
      </c>
      <c r="E191" s="24">
        <v>183015</v>
      </c>
      <c r="G191" s="24">
        <v>189097</v>
      </c>
      <c r="H191" s="4"/>
      <c r="I191" s="24">
        <f t="shared" si="2"/>
        <v>6082</v>
      </c>
    </row>
    <row r="192" spans="1:9" x14ac:dyDescent="0.2">
      <c r="A192" s="11"/>
      <c r="B192" s="11" t="s">
        <v>284</v>
      </c>
      <c r="C192" s="12" t="s">
        <v>285</v>
      </c>
      <c r="E192" s="24">
        <v>329546</v>
      </c>
      <c r="G192" s="24">
        <v>335940</v>
      </c>
      <c r="H192" s="4"/>
      <c r="I192" s="24">
        <f t="shared" si="2"/>
        <v>6394</v>
      </c>
    </row>
    <row r="193" spans="1:9" x14ac:dyDescent="0.2">
      <c r="A193" s="11"/>
      <c r="B193" s="11" t="s">
        <v>48</v>
      </c>
      <c r="C193" s="12" t="s">
        <v>49</v>
      </c>
      <c r="E193" s="24">
        <v>268233</v>
      </c>
      <c r="G193" s="24">
        <v>278524</v>
      </c>
      <c r="H193" s="4"/>
      <c r="I193" s="24">
        <f t="shared" si="2"/>
        <v>10291</v>
      </c>
    </row>
    <row r="194" spans="1:9" x14ac:dyDescent="0.2">
      <c r="A194" s="11"/>
      <c r="B194" s="11" t="s">
        <v>110</v>
      </c>
      <c r="C194" s="12" t="s">
        <v>111</v>
      </c>
      <c r="E194" s="24">
        <v>369009</v>
      </c>
      <c r="G194" s="24">
        <v>376168</v>
      </c>
      <c r="H194" s="4"/>
      <c r="I194" s="24">
        <f t="shared" si="2"/>
        <v>7159</v>
      </c>
    </row>
    <row r="195" spans="1:9" x14ac:dyDescent="0.2">
      <c r="A195" s="11"/>
      <c r="B195" s="11" t="s">
        <v>10</v>
      </c>
      <c r="C195" s="12" t="s">
        <v>11</v>
      </c>
      <c r="E195" s="24">
        <v>117292</v>
      </c>
      <c r="G195" s="24">
        <v>121822</v>
      </c>
      <c r="I195" s="24">
        <f t="shared" si="2"/>
        <v>4530</v>
      </c>
    </row>
    <row r="196" spans="1:9" x14ac:dyDescent="0.2">
      <c r="A196" s="11"/>
      <c r="B196" s="11" t="s">
        <v>140</v>
      </c>
      <c r="C196" s="12" t="s">
        <v>141</v>
      </c>
      <c r="E196" s="24">
        <v>458241</v>
      </c>
      <c r="G196" s="24">
        <v>467131</v>
      </c>
      <c r="H196" s="4"/>
      <c r="I196" s="24">
        <f t="shared" si="2"/>
        <v>8890</v>
      </c>
    </row>
    <row r="197" spans="1:9" x14ac:dyDescent="0.2">
      <c r="A197" s="11"/>
      <c r="B197" s="11" t="s">
        <v>164</v>
      </c>
      <c r="C197" s="12" t="s">
        <v>165</v>
      </c>
      <c r="E197" s="24">
        <v>351850</v>
      </c>
      <c r="G197" s="24">
        <v>358676</v>
      </c>
      <c r="H197" s="4"/>
      <c r="I197" s="24">
        <f t="shared" si="2"/>
        <v>6826</v>
      </c>
    </row>
    <row r="198" spans="1:9" x14ac:dyDescent="0.2">
      <c r="A198" s="11"/>
      <c r="B198" s="11" t="s">
        <v>286</v>
      </c>
      <c r="C198" s="12" t="s">
        <v>287</v>
      </c>
      <c r="E198" s="24">
        <v>303392</v>
      </c>
      <c r="G198" s="24">
        <v>321004</v>
      </c>
      <c r="H198" s="4"/>
      <c r="I198" s="24">
        <f t="shared" si="2"/>
        <v>17612</v>
      </c>
    </row>
    <row r="199" spans="1:9" x14ac:dyDescent="0.2">
      <c r="A199" s="11"/>
      <c r="B199" s="11" t="s">
        <v>326</v>
      </c>
      <c r="C199" s="12" t="s">
        <v>327</v>
      </c>
      <c r="E199" s="24">
        <v>384305</v>
      </c>
      <c r="G199" s="24">
        <v>391761</v>
      </c>
      <c r="H199" s="4"/>
      <c r="I199" s="24">
        <f t="shared" ref="I199:I217" si="3">G199-E199</f>
        <v>7456</v>
      </c>
    </row>
    <row r="200" spans="1:9" x14ac:dyDescent="0.2">
      <c r="A200" s="11"/>
      <c r="B200" s="11" t="s">
        <v>12</v>
      </c>
      <c r="C200" s="12" t="s">
        <v>13</v>
      </c>
      <c r="E200" s="24">
        <v>238780</v>
      </c>
      <c r="G200" s="24">
        <v>254756</v>
      </c>
      <c r="I200" s="24">
        <f t="shared" si="3"/>
        <v>15976</v>
      </c>
    </row>
    <row r="201" spans="1:9" x14ac:dyDescent="0.2">
      <c r="A201" s="11"/>
      <c r="B201" s="11" t="s">
        <v>146</v>
      </c>
      <c r="C201" s="12" t="s">
        <v>147</v>
      </c>
      <c r="E201" s="24">
        <v>202076</v>
      </c>
      <c r="G201" s="24">
        <v>215385</v>
      </c>
      <c r="H201" s="4"/>
      <c r="I201" s="24">
        <f t="shared" si="3"/>
        <v>13309</v>
      </c>
    </row>
    <row r="202" spans="1:9" x14ac:dyDescent="0.2">
      <c r="A202" s="11"/>
      <c r="B202" s="11" t="s">
        <v>14</v>
      </c>
      <c r="C202" s="12" t="s">
        <v>15</v>
      </c>
      <c r="E202" s="24">
        <v>304187</v>
      </c>
      <c r="G202" s="24">
        <v>312827</v>
      </c>
      <c r="I202" s="24">
        <f t="shared" si="3"/>
        <v>8640</v>
      </c>
    </row>
    <row r="203" spans="1:9" x14ac:dyDescent="0.2">
      <c r="A203" s="11"/>
      <c r="B203" s="11" t="s">
        <v>212</v>
      </c>
      <c r="C203" s="12" t="s">
        <v>213</v>
      </c>
      <c r="E203" s="24">
        <v>325191</v>
      </c>
      <c r="G203" s="24">
        <v>343044</v>
      </c>
      <c r="H203" s="4"/>
      <c r="I203" s="24">
        <f t="shared" si="3"/>
        <v>17853</v>
      </c>
    </row>
    <row r="204" spans="1:9" x14ac:dyDescent="0.2">
      <c r="A204" s="11"/>
      <c r="B204" s="11" t="s">
        <v>422</v>
      </c>
      <c r="C204" s="12" t="s">
        <v>423</v>
      </c>
      <c r="E204" s="24">
        <v>575316</v>
      </c>
      <c r="G204" s="24">
        <v>599517</v>
      </c>
      <c r="H204" s="4"/>
      <c r="I204" s="24">
        <f t="shared" si="3"/>
        <v>24201</v>
      </c>
    </row>
    <row r="205" spans="1:9" x14ac:dyDescent="0.2">
      <c r="A205" s="11"/>
      <c r="B205" s="11" t="s">
        <v>364</v>
      </c>
      <c r="C205" s="12" t="s">
        <v>365</v>
      </c>
      <c r="E205" s="24">
        <v>475889</v>
      </c>
      <c r="G205" s="24">
        <v>505717</v>
      </c>
      <c r="H205" s="4"/>
      <c r="I205" s="24">
        <f t="shared" si="3"/>
        <v>29828</v>
      </c>
    </row>
    <row r="206" spans="1:9" x14ac:dyDescent="0.2">
      <c r="A206" s="11"/>
      <c r="B206" s="11" t="s">
        <v>64</v>
      </c>
      <c r="C206" s="12" t="s">
        <v>65</v>
      </c>
      <c r="E206" s="24">
        <v>135950</v>
      </c>
      <c r="G206" s="24">
        <v>139385</v>
      </c>
      <c r="H206" s="4"/>
      <c r="I206" s="24">
        <f t="shared" si="3"/>
        <v>3435</v>
      </c>
    </row>
    <row r="207" spans="1:9" x14ac:dyDescent="0.2">
      <c r="A207" s="11"/>
      <c r="B207" s="11" t="s">
        <v>244</v>
      </c>
      <c r="C207" s="12" t="s">
        <v>245</v>
      </c>
      <c r="E207" s="24">
        <v>371940</v>
      </c>
      <c r="G207" s="24">
        <v>393537</v>
      </c>
      <c r="H207" s="4"/>
      <c r="I207" s="24">
        <f t="shared" si="3"/>
        <v>21597</v>
      </c>
    </row>
    <row r="208" spans="1:9" x14ac:dyDescent="0.2">
      <c r="A208" s="11"/>
      <c r="B208" s="11" t="s">
        <v>300</v>
      </c>
      <c r="C208" s="12" t="s">
        <v>301</v>
      </c>
      <c r="E208" s="24">
        <v>334956</v>
      </c>
      <c r="G208" s="24">
        <v>341455</v>
      </c>
      <c r="H208" s="4"/>
      <c r="I208" s="24">
        <f t="shared" si="3"/>
        <v>6499</v>
      </c>
    </row>
    <row r="209" spans="1:9" x14ac:dyDescent="0.2">
      <c r="A209" s="11"/>
      <c r="B209" s="11" t="s">
        <v>202</v>
      </c>
      <c r="C209" s="12" t="s">
        <v>203</v>
      </c>
      <c r="E209" s="24">
        <v>213156</v>
      </c>
      <c r="G209" s="24">
        <v>220358</v>
      </c>
      <c r="H209" s="4"/>
      <c r="I209" s="24">
        <f t="shared" si="3"/>
        <v>7202</v>
      </c>
    </row>
    <row r="210" spans="1:9" x14ac:dyDescent="0.2">
      <c r="A210" s="11"/>
      <c r="B210" s="11" t="s">
        <v>204</v>
      </c>
      <c r="C210" s="12" t="s">
        <v>205</v>
      </c>
      <c r="E210" s="24">
        <v>268036</v>
      </c>
      <c r="G210" s="24">
        <v>274194</v>
      </c>
      <c r="H210" s="4"/>
      <c r="I210" s="24">
        <f t="shared" si="3"/>
        <v>6158</v>
      </c>
    </row>
    <row r="211" spans="1:9" x14ac:dyDescent="0.2">
      <c r="A211" s="11"/>
      <c r="B211" s="11" t="s">
        <v>50</v>
      </c>
      <c r="C211" s="12" t="s">
        <v>51</v>
      </c>
      <c r="E211" s="24">
        <v>411296</v>
      </c>
      <c r="G211" s="24">
        <v>421609</v>
      </c>
      <c r="H211" s="4"/>
      <c r="I211" s="24">
        <f t="shared" si="3"/>
        <v>10313</v>
      </c>
    </row>
    <row r="212" spans="1:9" x14ac:dyDescent="0.2">
      <c r="A212" s="11"/>
      <c r="B212" s="11" t="s">
        <v>334</v>
      </c>
      <c r="C212" s="12" t="s">
        <v>335</v>
      </c>
      <c r="E212" s="24">
        <v>508019</v>
      </c>
      <c r="G212" s="24">
        <v>530643</v>
      </c>
      <c r="H212" s="4"/>
      <c r="I212" s="24">
        <f t="shared" si="3"/>
        <v>22624</v>
      </c>
    </row>
    <row r="213" spans="1:9" x14ac:dyDescent="0.2">
      <c r="A213" s="11"/>
      <c r="B213" s="11" t="s">
        <v>406</v>
      </c>
      <c r="C213" s="12" t="s">
        <v>407</v>
      </c>
      <c r="E213" s="24">
        <v>145407</v>
      </c>
      <c r="G213" s="24">
        <v>155923</v>
      </c>
      <c r="H213" s="4"/>
      <c r="I213" s="24">
        <f t="shared" si="3"/>
        <v>10516</v>
      </c>
    </row>
    <row r="214" spans="1:9" x14ac:dyDescent="0.2">
      <c r="A214" s="11"/>
      <c r="B214" s="11" t="s">
        <v>16</v>
      </c>
      <c r="C214" s="12" t="s">
        <v>17</v>
      </c>
      <c r="D214" s="10"/>
      <c r="E214" s="24">
        <v>455120</v>
      </c>
      <c r="G214" s="24">
        <v>463950</v>
      </c>
      <c r="I214" s="24">
        <f t="shared" si="3"/>
        <v>8830</v>
      </c>
    </row>
    <row r="215" spans="1:9" x14ac:dyDescent="0.2">
      <c r="A215" s="11"/>
      <c r="B215" s="11" t="s">
        <v>408</v>
      </c>
      <c r="C215" s="12" t="s">
        <v>409</v>
      </c>
      <c r="E215" s="24">
        <v>149714</v>
      </c>
      <c r="G215" s="24">
        <v>160628</v>
      </c>
      <c r="H215" s="4"/>
      <c r="I215" s="24">
        <f t="shared" si="3"/>
        <v>10914</v>
      </c>
    </row>
    <row r="216" spans="1:9" x14ac:dyDescent="0.2">
      <c r="A216" s="11"/>
      <c r="B216" s="11" t="s">
        <v>166</v>
      </c>
      <c r="C216" s="12" t="s">
        <v>167</v>
      </c>
      <c r="E216" s="24">
        <v>313115</v>
      </c>
      <c r="G216" s="24">
        <v>319353</v>
      </c>
      <c r="H216" s="4"/>
      <c r="I216" s="24">
        <f t="shared" si="3"/>
        <v>6238</v>
      </c>
    </row>
    <row r="217" spans="1:9" ht="12" thickBot="1" x14ac:dyDescent="0.25">
      <c r="A217" s="29"/>
      <c r="B217" s="29" t="s">
        <v>154</v>
      </c>
      <c r="C217" s="30" t="s">
        <v>155</v>
      </c>
      <c r="E217" s="25">
        <v>126430</v>
      </c>
      <c r="G217" s="25">
        <v>128883</v>
      </c>
      <c r="H217" s="4"/>
      <c r="I217" s="25">
        <f t="shared" si="3"/>
        <v>2453</v>
      </c>
    </row>
    <row r="218" spans="1:9" ht="12" thickBot="1" x14ac:dyDescent="0.25"/>
    <row r="219" spans="1:9" ht="12" thickBot="1" x14ac:dyDescent="0.25">
      <c r="A219" s="26"/>
      <c r="B219" s="26"/>
      <c r="C219" s="31" t="s">
        <v>429</v>
      </c>
      <c r="E219" s="32">
        <f>SUM(E7:E217)</f>
        <v>64377948</v>
      </c>
      <c r="G219" s="32">
        <f>SUM(G7:G217)</f>
        <v>66787000</v>
      </c>
      <c r="I219" s="32">
        <f>SUM(I7:I217)</f>
        <v>2409052</v>
      </c>
    </row>
  </sheetData>
  <sortState ref="B7:J217">
    <sortCondition ref="C7:C217"/>
  </sortState>
  <pageMargins left="0.70866141732283472" right="0.70866141732283472" top="0.74803149606299213" bottom="0.74803149606299213" header="0.31496062992125984" footer="0.31496062992125984"/>
  <pageSetup paperSize="8" scale="60" fitToHeight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IMS3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Bailey</dc:creator>
  <cp:lastModifiedBy>Dave West</cp:lastModifiedBy>
  <cp:lastPrinted>2014-12-18T20:39:40Z</cp:lastPrinted>
  <dcterms:created xsi:type="dcterms:W3CDTF">2014-12-18T19:27:35Z</dcterms:created>
  <dcterms:modified xsi:type="dcterms:W3CDTF">2014-12-19T15:16:12Z</dcterms:modified>
</cp:coreProperties>
</file>