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20115" windowHeight="7935"/>
  </bookViews>
  <sheets>
    <sheet name="Implementing PLICS" sheetId="2" r:id="rId1"/>
    <sheet name="Sharing PLICS" sheetId="3" r:id="rId2"/>
  </sheets>
  <definedNames>
    <definedName name="_GoBack" localSheetId="0">'Implementing PLICS'!$A$4</definedName>
  </definedNames>
  <calcPr calcId="145621"/>
</workbook>
</file>

<file path=xl/calcChain.xml><?xml version="1.0" encoding="utf-8"?>
<calcChain xmlns="http://schemas.openxmlformats.org/spreadsheetml/2006/main">
  <c r="G5" i="3" l="1"/>
  <c r="G7" i="3" s="1"/>
  <c r="F5" i="3"/>
  <c r="F7" i="3" s="1"/>
  <c r="E5" i="3"/>
  <c r="E7" i="3" s="1"/>
  <c r="D5" i="3"/>
  <c r="D7" i="3" s="1"/>
  <c r="C5" i="3"/>
  <c r="C7" i="3" s="1"/>
  <c r="B5" i="3"/>
  <c r="B7" i="3" s="1"/>
  <c r="I5" i="3"/>
  <c r="I7" i="3" s="1"/>
  <c r="H5" i="3"/>
  <c r="H7" i="3" s="1"/>
  <c r="F7" i="2"/>
  <c r="E7" i="2"/>
  <c r="D7" i="2"/>
  <c r="C7" i="2"/>
  <c r="G7" i="2"/>
</calcChain>
</file>

<file path=xl/sharedStrings.xml><?xml version="1.0" encoding="utf-8"?>
<sst xmlns="http://schemas.openxmlformats.org/spreadsheetml/2006/main" count="89" uniqueCount="83">
  <si>
    <t>2011-12</t>
  </si>
  <si>
    <t>2012-13</t>
  </si>
  <si>
    <t>Acute</t>
  </si>
  <si>
    <t>Mental Health</t>
  </si>
  <si>
    <t>Total</t>
  </si>
  <si>
    <t>2006-07</t>
  </si>
  <si>
    <t>2007-08</t>
  </si>
  <si>
    <t>2008-09</t>
  </si>
  <si>
    <t>2009-10</t>
  </si>
  <si>
    <t>2010-11</t>
  </si>
  <si>
    <t>Other</t>
  </si>
  <si>
    <t>Reference Costs Year / Type</t>
  </si>
  <si>
    <t>Acute Trust</t>
  </si>
  <si>
    <t>Mental Health Trust</t>
  </si>
  <si>
    <t>Number of Organisations implemented or implementing PLICS</t>
  </si>
  <si>
    <t>Does your organisation share PLICS data with any of the following?</t>
  </si>
  <si>
    <t>Directly with Clinicians</t>
  </si>
  <si>
    <t>Senior management/directors</t>
  </si>
  <si>
    <t>Patient Groups</t>
  </si>
  <si>
    <t>Commissioners</t>
  </si>
  <si>
    <t>Governors</t>
  </si>
  <si>
    <t>Department of Health</t>
  </si>
  <si>
    <t>Monitor</t>
  </si>
  <si>
    <t>Other Organisations</t>
  </si>
  <si>
    <t>Count</t>
  </si>
  <si>
    <t>Total Unique respondants to this question</t>
  </si>
  <si>
    <t>Percentage</t>
  </si>
  <si>
    <t>#</t>
  </si>
  <si>
    <t>Answer</t>
  </si>
  <si>
    <t>Bar</t>
  </si>
  <si>
    <t>Response</t>
  </si>
  <si>
    <t>%</t>
  </si>
  <si>
    <t>Patient groups (as part of service consultation, for example)</t>
  </si>
  <si>
    <t>Directly with clinicians</t>
  </si>
  <si>
    <t>Senior management / directors</t>
  </si>
  <si>
    <t xml:space="preserve">Governors  </t>
  </si>
  <si>
    <t>Other organisations (please detail)</t>
  </si>
  <si>
    <t>Department of health</t>
  </si>
  <si>
    <t>Min Value</t>
  </si>
  <si>
    <t>Max Value</t>
  </si>
  <si>
    <t>Average Value</t>
  </si>
  <si>
    <t>Variance</t>
  </si>
  <si>
    <t>Standard Deviation</t>
  </si>
  <si>
    <t>Total Responses</t>
  </si>
  <si>
    <t>Total Respondents</t>
  </si>
  <si>
    <t>Q41_2</t>
  </si>
  <si>
    <t>Q41_5</t>
  </si>
  <si>
    <t>Q41_1</t>
  </si>
  <si>
    <t>Q41_3</t>
  </si>
  <si>
    <t>Q41_6</t>
  </si>
  <si>
    <t>Q41_9</t>
  </si>
  <si>
    <t>Q41_10</t>
  </si>
  <si>
    <t>Q41_8</t>
  </si>
  <si>
    <t>Q41</t>
  </si>
  <si>
    <t>Does your organisation share PLICS data with any of the\ following?-Directly with clinicians</t>
  </si>
  <si>
    <t>Does your organisation share PLICS data with any of the\ following?-Senior management / directors</t>
  </si>
  <si>
    <t>Does your organisation share PLICS data with any of the\ following?-Patient groups (as part of service consultation, for example)</t>
  </si>
  <si>
    <t>Does your organisation share PLICS data with any of the\ following?-Commissioners</t>
  </si>
  <si>
    <t xml:space="preserve">Does your organisation share PLICS data with any of the\ following?-Governors  </t>
  </si>
  <si>
    <t>Does your organisation share PLICS data with any of the\ following?-Department of health</t>
  </si>
  <si>
    <t>Does your organisation share PLICS data with any of the\ following?-Monitor</t>
  </si>
  <si>
    <t>Does your organisation share PLICS data with any of the\ following?-Other organisations (please detail)</t>
  </si>
  <si>
    <t>Does your organisation share PLICS data with any of the\ following?</t>
  </si>
  <si>
    <t>Benchmarking Groups</t>
  </si>
  <si>
    <t>Benchmarking club</t>
  </si>
  <si>
    <t>Benchmarking</t>
  </si>
  <si>
    <t>"Patient Cost Benchmarking Club, Specific cost sharing for Year of Care tariff project,"</t>
  </si>
  <si>
    <t>Internal steering group which includes clinicians - but not all clinicians access the data</t>
  </si>
  <si>
    <t>Patient Level Costing Benchmarking Groups</t>
  </si>
  <si>
    <t>Departmental Managers/Service Leads</t>
  </si>
  <si>
    <t>Drectorate Finance and information managers and some clinicians</t>
  </si>
  <si>
    <t>Albatross Financial Solutions as part of Patient Cost Benchmarking</t>
  </si>
  <si>
    <t>Albatross PCB Benchmarking Groupl</t>
  </si>
  <si>
    <t>Another local FT</t>
  </si>
  <si>
    <t>"Part of project Diamond, PCB group and adhoc requests from Ardentia user group"</t>
  </si>
  <si>
    <t>Albatross Financial Services - Patient Cost Benchmarking Service</t>
  </si>
  <si>
    <t>OFT as part of merger proposal</t>
  </si>
  <si>
    <t>Patient Cost Benchmark User Group</t>
  </si>
  <si>
    <t>Benchmarking group hosted by Albatross Financial Solutions Ltd</t>
  </si>
  <si>
    <t>we participate in patient cost benchmarking facilitated by Albatross</t>
  </si>
  <si>
    <t>Qualtrics main stats</t>
  </si>
  <si>
    <t>Qualtrics answer table</t>
  </si>
  <si>
    <t>Qualtrics answer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</si>
</sst>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9" fillId="0" borderId="3" xfId="5" applyBorder="1" applyAlignment="1">
      <alignment wrapText="1"/>
    </xf>
    <xf numFmtId="10" fontId="9" fillId="0" borderId="3" xfId="5" applyNumberFormat="1" applyBorder="1" applyAlignment="1">
      <alignment wrapText="1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9" fontId="5" fillId="0" borderId="1" xfId="4" applyNumberFormat="1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Currency 2" xfId="3"/>
    <cellStyle name="Normal" xfId="0" builtinId="0"/>
    <cellStyle name="Normal 2" xfId="1"/>
    <cellStyle name="Normal 2 2" xfId="5"/>
    <cellStyle name="Percent" xfId="4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Number of organisations implemented or implementing PLICS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'Implementing PLICS'!$A$2</c:f>
              <c:strCache>
                <c:ptCount val="1"/>
                <c:pt idx="0">
                  <c:v>Acute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PLICS'!$C$4:$I$4</c:f>
              <c:numCache>
                <c:formatCode>General</c:formatCode>
                <c:ptCount val="7"/>
                <c:pt idx="0">
                  <c:v>13</c:v>
                </c:pt>
                <c:pt idx="1">
                  <c:v>56</c:v>
                </c:pt>
                <c:pt idx="2">
                  <c:v>59</c:v>
                </c:pt>
                <c:pt idx="3">
                  <c:v>96</c:v>
                </c:pt>
                <c:pt idx="4">
                  <c:v>115</c:v>
                </c:pt>
                <c:pt idx="5">
                  <c:v>126</c:v>
                </c:pt>
                <c:pt idx="6">
                  <c:v>132</c:v>
                </c:pt>
              </c:numCache>
            </c:numRef>
          </c:val>
        </c:ser>
        <c:ser>
          <c:idx val="1"/>
          <c:order val="1"/>
          <c:tx>
            <c:strRef>
              <c:f>'Implementing PLICS'!$A$3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</c:numCache>
            </c:numRef>
          </c:val>
        </c:ser>
        <c:ser>
          <c:idx val="2"/>
          <c:order val="2"/>
          <c:tx>
            <c:strRef>
              <c:f>'Implementing PLICS'!$A$4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PLICS'!$C$6:$I$6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286464"/>
        <c:axId val="84292736"/>
        <c:axId val="0"/>
      </c:bar3DChart>
      <c:catAx>
        <c:axId val="8428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Reference</a:t>
                </a:r>
                <a:r>
                  <a:rPr lang="en-GB" sz="1200" baseline="0"/>
                  <a:t> Costs Year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36673317855246879"/>
              <c:y val="0.84825706192666506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84292736"/>
        <c:crosses val="autoZero"/>
        <c:auto val="1"/>
        <c:lblAlgn val="ctr"/>
        <c:lblOffset val="100"/>
        <c:noMultiLvlLbl val="0"/>
      </c:catAx>
      <c:valAx>
        <c:axId val="8429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286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1214445853024935"/>
          <c:y val="0.82810919674644634"/>
          <c:w val="0.28841297807362681"/>
          <c:h val="0.1025838725604844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Number of organisations implemented or implementing PLICS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'Implementing PLICS'!$A$2</c:f>
              <c:strCache>
                <c:ptCount val="1"/>
                <c:pt idx="0">
                  <c:v>Acute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PLICS'!$C$4:$I$4</c:f>
              <c:numCache>
                <c:formatCode>General</c:formatCode>
                <c:ptCount val="7"/>
                <c:pt idx="0">
                  <c:v>13</c:v>
                </c:pt>
                <c:pt idx="1">
                  <c:v>56</c:v>
                </c:pt>
                <c:pt idx="2">
                  <c:v>59</c:v>
                </c:pt>
                <c:pt idx="3">
                  <c:v>96</c:v>
                </c:pt>
                <c:pt idx="4">
                  <c:v>115</c:v>
                </c:pt>
                <c:pt idx="5">
                  <c:v>126</c:v>
                </c:pt>
                <c:pt idx="6">
                  <c:v>132</c:v>
                </c:pt>
              </c:numCache>
            </c:numRef>
          </c:val>
        </c:ser>
        <c:ser>
          <c:idx val="1"/>
          <c:order val="1"/>
          <c:tx>
            <c:strRef>
              <c:f>'Implementing PLICS'!$A$3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</c:numCache>
            </c:numRef>
          </c:val>
        </c:ser>
        <c:ser>
          <c:idx val="2"/>
          <c:order val="2"/>
          <c:tx>
            <c:strRef>
              <c:f>'Implementing PLICS'!$A$4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'Implementing PLICS'!$C$3:$I$3</c:f>
              <c:strCache>
                <c:ptCount val="7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</c:strCache>
            </c:strRef>
          </c:cat>
          <c:val>
            <c:numRef>
              <c:f>'Implementing PLICS'!$C$6:$I$6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331136"/>
        <c:axId val="84337408"/>
      </c:barChart>
      <c:catAx>
        <c:axId val="8433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GB" sz="1200"/>
                  <a:t>Reference</a:t>
                </a:r>
                <a:r>
                  <a:rPr lang="en-GB" sz="1200" baseline="0"/>
                  <a:t> Costs Year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36673317855246884"/>
              <c:y val="0.8482570619266647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84337408"/>
        <c:crosses val="autoZero"/>
        <c:auto val="1"/>
        <c:lblAlgn val="ctr"/>
        <c:lblOffset val="100"/>
        <c:noMultiLvlLbl val="0"/>
      </c:catAx>
      <c:valAx>
        <c:axId val="8433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1382791166255735"/>
          <c:y val="0.84752669265856329"/>
          <c:w val="0.29219681184986879"/>
          <c:h val="5.9511752182820427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Does your organisation share PLICS data with any</a:t>
            </a:r>
            <a:r>
              <a:rPr lang="en-US" baseline="0"/>
              <a:t> of the following?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'Sharing PLICS'!$A$7</c:f>
              <c:strCache>
                <c:ptCount val="1"/>
                <c:pt idx="0">
                  <c:v>Percentage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'Sharing PLICS'!$B$4:$I$4</c:f>
              <c:strCache>
                <c:ptCount val="8"/>
                <c:pt idx="0">
                  <c:v>Patient Groups</c:v>
                </c:pt>
                <c:pt idx="1">
                  <c:v>Commissioners</c:v>
                </c:pt>
                <c:pt idx="2">
                  <c:v>Governors</c:v>
                </c:pt>
                <c:pt idx="3">
                  <c:v>Department of Health</c:v>
                </c:pt>
                <c:pt idx="4">
                  <c:v>Monitor</c:v>
                </c:pt>
                <c:pt idx="5">
                  <c:v>Other Organisations</c:v>
                </c:pt>
                <c:pt idx="6">
                  <c:v>Directly with Clinicians</c:v>
                </c:pt>
                <c:pt idx="7">
                  <c:v>Senior management/directors</c:v>
                </c:pt>
              </c:strCache>
            </c:strRef>
          </c:cat>
          <c:val>
            <c:numRef>
              <c:f>'Sharing PLICS'!$B$7:$I$7</c:f>
              <c:numCache>
                <c:formatCode>0%</c:formatCode>
                <c:ptCount val="8"/>
                <c:pt idx="0">
                  <c:v>1.6666666666666666E-2</c:v>
                </c:pt>
                <c:pt idx="1">
                  <c:v>0.05</c:v>
                </c:pt>
                <c:pt idx="2">
                  <c:v>0.05</c:v>
                </c:pt>
                <c:pt idx="3">
                  <c:v>0.13333333333333333</c:v>
                </c:pt>
                <c:pt idx="4">
                  <c:v>0.13333333333333333</c:v>
                </c:pt>
                <c:pt idx="5">
                  <c:v>0.28333333333333333</c:v>
                </c:pt>
                <c:pt idx="6">
                  <c:v>0.8833333333333333</c:v>
                </c:pt>
                <c:pt idx="7">
                  <c:v>0.98333333333333328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04000"/>
        <c:axId val="87505536"/>
      </c:barChart>
      <c:catAx>
        <c:axId val="8750400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87505536"/>
        <c:crosses val="autoZero"/>
        <c:auto val="1"/>
        <c:lblAlgn val="ctr"/>
        <c:lblOffset val="100"/>
        <c:noMultiLvlLbl val="0"/>
      </c:catAx>
      <c:valAx>
        <c:axId val="875055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8750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57148</xdr:colOff>
      <xdr:row>8</xdr:row>
      <xdr:rowOff>38100</xdr:rowOff>
    </xdr:from>
    <xdr:to>
      <xdr:col>15</xdr:col>
      <xdr:colOff>380999</xdr:colOff>
      <xdr:row>28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80721</xdr:colOff>
      <xdr:row>30</xdr:row>
      <xdr:rowOff>24216</xdr:rowOff>
    </xdr:from>
    <xdr:to>
      <xdr:col>14</xdr:col>
      <xdr:colOff>309321</xdr:colOff>
      <xdr:row>50</xdr:row>
      <xdr:rowOff>138516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1152525</xdr:colOff>
      <xdr:row>29</xdr:row>
      <xdr:rowOff>67159</xdr:rowOff>
    </xdr:from>
    <xdr:to>
      <xdr:col>11</xdr:col>
      <xdr:colOff>419100</xdr:colOff>
      <xdr:row>38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58384"/>
          <a:ext cx="4895850" cy="3523765"/>
        </a:xfrm>
        <a:prstGeom prst="rect">
          <a:avLst/>
        </a:prstGeom>
      </xdr:spPr>
    </xdr:pic>
    <xdr:clientData/>
  </xdr:twoCellAnchor>
  <xdr:twoCellAnchor>
    <xdr:from>
      <xdr:col>0</xdr:col>
      <xdr:colOff>1028699</xdr:colOff>
      <xdr:row>8</xdr:row>
      <xdr:rowOff>138112</xdr:rowOff>
    </xdr:from>
    <xdr:to>
      <xdr:col>6</xdr:col>
      <xdr:colOff>638175</xdr:colOff>
      <xdr:row>27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B1" zoomScale="118" zoomScaleNormal="118" workbookViewId="0">
      <selection activeCell="B31" sqref="B31"/>
    </sheetView>
  </sheetViews>
  <sheetFormatPr defaultRowHeight="15" x14ac:dyDescent="0.25"/>
  <cols>
    <col min="1" max="1" width="13.28515625" bestFit="1" customWidth="1"/>
    <col min="2" max="2" width="26.140625" bestFit="1" customWidth="1"/>
  </cols>
  <sheetData>
    <row r="1" spans="1:13" ht="21" x14ac:dyDescent="0.35">
      <c r="A1" s="1"/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 x14ac:dyDescent="0.25">
      <c r="A2" s="1" t="s">
        <v>2</v>
      </c>
      <c r="L2" s="5"/>
    </row>
    <row r="3" spans="1:13" ht="15.75" x14ac:dyDescent="0.25">
      <c r="A3" s="1" t="s">
        <v>3</v>
      </c>
      <c r="B3" s="10" t="s">
        <v>11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2" t="s">
        <v>0</v>
      </c>
      <c r="I3" s="12" t="s">
        <v>1</v>
      </c>
      <c r="L3" s="5"/>
    </row>
    <row r="4" spans="1:13" ht="15.75" x14ac:dyDescent="0.25">
      <c r="A4" s="1" t="s">
        <v>10</v>
      </c>
      <c r="B4" s="6" t="s">
        <v>12</v>
      </c>
      <c r="C4" s="2">
        <v>13</v>
      </c>
      <c r="D4" s="2">
        <v>56</v>
      </c>
      <c r="E4" s="2">
        <v>59</v>
      </c>
      <c r="F4" s="2">
        <v>96</v>
      </c>
      <c r="G4" s="2">
        <v>115</v>
      </c>
      <c r="H4" s="3">
        <v>126</v>
      </c>
      <c r="I4" s="3">
        <v>132</v>
      </c>
      <c r="L4" s="5"/>
    </row>
    <row r="5" spans="1:13" ht="15.75" x14ac:dyDescent="0.25">
      <c r="A5" s="1" t="s">
        <v>4</v>
      </c>
      <c r="B5" s="6" t="s">
        <v>13</v>
      </c>
      <c r="C5" s="2">
        <v>0</v>
      </c>
      <c r="D5" s="2">
        <v>2</v>
      </c>
      <c r="E5" s="2">
        <v>5</v>
      </c>
      <c r="F5" s="2">
        <v>6</v>
      </c>
      <c r="G5" s="2">
        <v>10</v>
      </c>
      <c r="H5" s="3">
        <v>13</v>
      </c>
      <c r="I5" s="3">
        <v>18</v>
      </c>
      <c r="L5" s="5"/>
    </row>
    <row r="6" spans="1:13" ht="15.75" x14ac:dyDescent="0.25">
      <c r="B6" s="6" t="s">
        <v>10</v>
      </c>
      <c r="C6" s="2">
        <v>1</v>
      </c>
      <c r="D6" s="2">
        <v>3</v>
      </c>
      <c r="E6" s="2">
        <v>2</v>
      </c>
      <c r="F6" s="2">
        <v>3</v>
      </c>
      <c r="G6" s="2">
        <v>1</v>
      </c>
      <c r="H6" s="3">
        <v>3</v>
      </c>
      <c r="I6" s="3">
        <v>4</v>
      </c>
    </row>
    <row r="7" spans="1:13" ht="15.75" x14ac:dyDescent="0.25">
      <c r="B7" s="7" t="s">
        <v>4</v>
      </c>
      <c r="C7" s="8">
        <f>SUM(C4:C6)</f>
        <v>14</v>
      </c>
      <c r="D7" s="8">
        <f>SUM(D4:D6)</f>
        <v>61</v>
      </c>
      <c r="E7" s="8">
        <f>SUM(E4:E6)</f>
        <v>66</v>
      </c>
      <c r="F7" s="8">
        <f>SUM(F4:F6)</f>
        <v>105</v>
      </c>
      <c r="G7" s="8">
        <f>SUM(G4:G6)</f>
        <v>126</v>
      </c>
      <c r="H7" s="9">
        <v>142</v>
      </c>
      <c r="I7" s="9">
        <v>154</v>
      </c>
    </row>
  </sheetData>
  <mergeCells count="1">
    <mergeCell ref="B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H18" sqref="H18"/>
    </sheetView>
  </sheetViews>
  <sheetFormatPr defaultRowHeight="15" x14ac:dyDescent="0.25"/>
  <cols>
    <col min="1" max="1" width="40.28515625" customWidth="1"/>
    <col min="2" max="2" width="23.140625" customWidth="1"/>
    <col min="3" max="9" width="17.5703125" customWidth="1"/>
    <col min="10" max="10" width="22.5703125" customWidth="1"/>
  </cols>
  <sheetData>
    <row r="1" spans="1:9" ht="21" x14ac:dyDescent="0.35">
      <c r="C1" s="23" t="s">
        <v>15</v>
      </c>
      <c r="D1" s="23"/>
      <c r="E1" s="23"/>
      <c r="F1" s="23"/>
      <c r="G1" s="23"/>
      <c r="H1" s="23"/>
    </row>
    <row r="4" spans="1:9" ht="45" x14ac:dyDescent="0.25">
      <c r="A4" s="18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16</v>
      </c>
      <c r="I4" s="19" t="s">
        <v>17</v>
      </c>
    </row>
    <row r="5" spans="1:9" x14ac:dyDescent="0.25">
      <c r="A5" s="20" t="s">
        <v>24</v>
      </c>
      <c r="B5" s="4">
        <f t="shared" ref="B5:G5" si="0">SUM(D48:D107)</f>
        <v>1</v>
      </c>
      <c r="C5" s="4">
        <f t="shared" si="0"/>
        <v>3</v>
      </c>
      <c r="D5" s="4">
        <f t="shared" si="0"/>
        <v>3</v>
      </c>
      <c r="E5" s="4">
        <f t="shared" si="0"/>
        <v>8</v>
      </c>
      <c r="F5" s="4">
        <f t="shared" si="0"/>
        <v>8</v>
      </c>
      <c r="G5" s="4">
        <f t="shared" si="0"/>
        <v>17</v>
      </c>
      <c r="H5" s="4">
        <f>SUM(B48:B107)</f>
        <v>53</v>
      </c>
      <c r="I5" s="4">
        <f>SUM(C48:C107)</f>
        <v>59</v>
      </c>
    </row>
    <row r="6" spans="1:9" x14ac:dyDescent="0.25">
      <c r="A6" s="20" t="s">
        <v>25</v>
      </c>
      <c r="B6" s="4">
        <v>60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60</v>
      </c>
    </row>
    <row r="7" spans="1:9" x14ac:dyDescent="0.25">
      <c r="A7" s="20" t="s">
        <v>26</v>
      </c>
      <c r="B7" s="21">
        <f t="shared" ref="B7:I7" si="1">B5/B6</f>
        <v>1.6666666666666666E-2</v>
      </c>
      <c r="C7" s="21">
        <f t="shared" si="1"/>
        <v>0.05</v>
      </c>
      <c r="D7" s="21">
        <f t="shared" si="1"/>
        <v>0.05</v>
      </c>
      <c r="E7" s="21">
        <f t="shared" si="1"/>
        <v>0.13333333333333333</v>
      </c>
      <c r="F7" s="21">
        <f t="shared" si="1"/>
        <v>0.13333333333333333</v>
      </c>
      <c r="G7" s="21">
        <f t="shared" si="1"/>
        <v>0.28333333333333333</v>
      </c>
      <c r="H7" s="21">
        <f t="shared" si="1"/>
        <v>0.8833333333333333</v>
      </c>
      <c r="I7" s="21">
        <f t="shared" si="1"/>
        <v>0.98333333333333328</v>
      </c>
    </row>
    <row r="29" spans="2:8" ht="15.75" x14ac:dyDescent="0.25">
      <c r="B29" s="17" t="s">
        <v>81</v>
      </c>
      <c r="H29" s="17" t="s">
        <v>82</v>
      </c>
    </row>
    <row r="30" spans="2:8" s="13" customFormat="1" x14ac:dyDescent="0.25">
      <c r="B30" s="14" t="s">
        <v>27</v>
      </c>
      <c r="C30" s="14" t="s">
        <v>28</v>
      </c>
      <c r="D30" s="14" t="s">
        <v>29</v>
      </c>
      <c r="E30" s="14" t="s">
        <v>30</v>
      </c>
      <c r="F30" s="14" t="s">
        <v>31</v>
      </c>
    </row>
    <row r="31" spans="2:8" ht="60" x14ac:dyDescent="0.25">
      <c r="B31" s="15">
        <v>1</v>
      </c>
      <c r="C31" s="15" t="s">
        <v>32</v>
      </c>
      <c r="D31" s="16">
        <v>1.6666666666667E-2</v>
      </c>
      <c r="E31" s="15">
        <v>1</v>
      </c>
      <c r="F31" s="16">
        <v>1.6666666666667E-2</v>
      </c>
    </row>
    <row r="32" spans="2:8" ht="30" x14ac:dyDescent="0.25">
      <c r="B32" s="15">
        <v>2</v>
      </c>
      <c r="C32" s="15" t="s">
        <v>33</v>
      </c>
      <c r="D32" s="16">
        <v>0.88333333333332997</v>
      </c>
      <c r="E32" s="15">
        <v>53</v>
      </c>
      <c r="F32" s="16">
        <v>0.88333333333332997</v>
      </c>
    </row>
    <row r="33" spans="1:10" x14ac:dyDescent="0.25">
      <c r="B33" s="15">
        <v>3</v>
      </c>
      <c r="C33" s="15" t="s">
        <v>19</v>
      </c>
      <c r="D33" s="16">
        <v>0.05</v>
      </c>
      <c r="E33" s="15">
        <v>3</v>
      </c>
      <c r="F33" s="16">
        <v>0.05</v>
      </c>
    </row>
    <row r="34" spans="1:10" ht="45" x14ac:dyDescent="0.25">
      <c r="B34" s="15">
        <v>5</v>
      </c>
      <c r="C34" s="15" t="s">
        <v>34</v>
      </c>
      <c r="D34" s="16">
        <v>0.98333333333332995</v>
      </c>
      <c r="E34" s="15">
        <v>59</v>
      </c>
      <c r="F34" s="16">
        <v>0.98333333333332995</v>
      </c>
    </row>
    <row r="35" spans="1:10" x14ac:dyDescent="0.25">
      <c r="B35" s="15">
        <v>6</v>
      </c>
      <c r="C35" s="15" t="s">
        <v>35</v>
      </c>
      <c r="D35" s="16">
        <v>0.05</v>
      </c>
      <c r="E35" s="15">
        <v>3</v>
      </c>
      <c r="F35" s="16">
        <v>0.05</v>
      </c>
    </row>
    <row r="36" spans="1:10" ht="45" x14ac:dyDescent="0.25">
      <c r="B36" s="15">
        <v>8</v>
      </c>
      <c r="C36" s="15" t="s">
        <v>36</v>
      </c>
      <c r="D36" s="16">
        <v>0.28333333333333</v>
      </c>
      <c r="E36" s="15">
        <v>17</v>
      </c>
      <c r="F36" s="16">
        <v>0.28333333333333</v>
      </c>
    </row>
    <row r="37" spans="1:10" ht="30" x14ac:dyDescent="0.25">
      <c r="B37" s="15">
        <v>9</v>
      </c>
      <c r="C37" s="15" t="s">
        <v>37</v>
      </c>
      <c r="D37" s="16">
        <v>0.13333333333333</v>
      </c>
      <c r="E37" s="15">
        <v>8</v>
      </c>
      <c r="F37" s="16">
        <v>0.13333333333333</v>
      </c>
    </row>
    <row r="38" spans="1:10" x14ac:dyDescent="0.25">
      <c r="B38" s="15">
        <v>10</v>
      </c>
      <c r="C38" s="15" t="s">
        <v>22</v>
      </c>
      <c r="D38" s="16">
        <v>0.13333333333333</v>
      </c>
      <c r="E38" s="15">
        <v>8</v>
      </c>
      <c r="F38" s="16">
        <v>0.13333333333333</v>
      </c>
    </row>
    <row r="39" spans="1:10" x14ac:dyDescent="0.25">
      <c r="B39" s="15"/>
      <c r="C39" s="15" t="s">
        <v>4</v>
      </c>
      <c r="D39" s="16">
        <v>0</v>
      </c>
      <c r="E39" s="15">
        <v>152</v>
      </c>
      <c r="F39" s="16">
        <v>1</v>
      </c>
    </row>
    <row r="41" spans="1:10" ht="15.75" x14ac:dyDescent="0.25">
      <c r="B41" s="17" t="s">
        <v>80</v>
      </c>
    </row>
    <row r="42" spans="1:10" ht="30" x14ac:dyDescent="0.25">
      <c r="B42" s="14" t="s">
        <v>38</v>
      </c>
      <c r="C42" s="14" t="s">
        <v>39</v>
      </c>
      <c r="D42" s="14" t="s">
        <v>40</v>
      </c>
      <c r="E42" s="14" t="s">
        <v>41</v>
      </c>
      <c r="F42" s="14" t="s">
        <v>42</v>
      </c>
      <c r="G42" s="14" t="s">
        <v>43</v>
      </c>
      <c r="H42" s="14" t="s">
        <v>44</v>
      </c>
    </row>
    <row r="43" spans="1:10" x14ac:dyDescent="0.25">
      <c r="B43" s="15">
        <v>1</v>
      </c>
      <c r="C43" s="15">
        <v>10</v>
      </c>
      <c r="D43" s="15">
        <v>4.7171052631579</v>
      </c>
      <c r="E43" s="15">
        <v>6.4691094457998997</v>
      </c>
      <c r="F43" s="15">
        <v>2.5434444058794998</v>
      </c>
      <c r="G43" s="15">
        <v>152</v>
      </c>
      <c r="H43" s="15">
        <v>60</v>
      </c>
    </row>
    <row r="46" spans="1:10" x14ac:dyDescent="0.25">
      <c r="B46" t="s">
        <v>45</v>
      </c>
      <c r="C46" t="s">
        <v>46</v>
      </c>
      <c r="D46" t="s">
        <v>47</v>
      </c>
      <c r="E46" t="s">
        <v>48</v>
      </c>
      <c r="F46" t="s">
        <v>49</v>
      </c>
      <c r="G46" t="s">
        <v>50</v>
      </c>
      <c r="H46" t="s">
        <v>51</v>
      </c>
      <c r="I46" t="s">
        <v>52</v>
      </c>
      <c r="J46" t="s">
        <v>53</v>
      </c>
    </row>
    <row r="47" spans="1:10" ht="135" x14ac:dyDescent="0.25">
      <c r="A47" s="13" t="s">
        <v>27</v>
      </c>
      <c r="B47" s="13" t="s">
        <v>54</v>
      </c>
      <c r="C47" s="13" t="s">
        <v>55</v>
      </c>
      <c r="D47" s="13" t="s">
        <v>56</v>
      </c>
      <c r="E47" s="13" t="s">
        <v>57</v>
      </c>
      <c r="F47" s="13" t="s">
        <v>58</v>
      </c>
      <c r="G47" s="13" t="s">
        <v>59</v>
      </c>
      <c r="H47" s="13" t="s">
        <v>60</v>
      </c>
      <c r="I47" s="13" t="s">
        <v>61</v>
      </c>
      <c r="J47" s="13" t="s">
        <v>62</v>
      </c>
    </row>
    <row r="48" spans="1:10" x14ac:dyDescent="0.25">
      <c r="A48">
        <v>1</v>
      </c>
      <c r="B48">
        <v>1</v>
      </c>
      <c r="C48">
        <v>1</v>
      </c>
    </row>
    <row r="49" spans="1:10" x14ac:dyDescent="0.25">
      <c r="A49">
        <v>2</v>
      </c>
      <c r="B49">
        <v>1</v>
      </c>
      <c r="C49">
        <v>1</v>
      </c>
    </row>
    <row r="50" spans="1:10" x14ac:dyDescent="0.25">
      <c r="A50">
        <v>3</v>
      </c>
      <c r="B50">
        <v>1</v>
      </c>
      <c r="C50">
        <v>1</v>
      </c>
    </row>
    <row r="51" spans="1:10" x14ac:dyDescent="0.25">
      <c r="A51">
        <v>4</v>
      </c>
      <c r="B51">
        <v>1</v>
      </c>
      <c r="C51">
        <v>1</v>
      </c>
    </row>
    <row r="52" spans="1:10" x14ac:dyDescent="0.25">
      <c r="A52">
        <v>5</v>
      </c>
      <c r="B52">
        <v>1</v>
      </c>
      <c r="C52">
        <v>1</v>
      </c>
    </row>
    <row r="53" spans="1:10" x14ac:dyDescent="0.25">
      <c r="A53">
        <v>6</v>
      </c>
      <c r="B53">
        <v>1</v>
      </c>
      <c r="C53">
        <v>1</v>
      </c>
    </row>
    <row r="54" spans="1:10" x14ac:dyDescent="0.25">
      <c r="A54">
        <v>7</v>
      </c>
      <c r="B54">
        <v>1</v>
      </c>
      <c r="C54">
        <v>1</v>
      </c>
      <c r="F54">
        <v>1</v>
      </c>
      <c r="G54">
        <v>1</v>
      </c>
      <c r="H54">
        <v>1</v>
      </c>
    </row>
    <row r="55" spans="1:10" x14ac:dyDescent="0.25">
      <c r="A55">
        <v>8</v>
      </c>
      <c r="B55">
        <v>1</v>
      </c>
      <c r="C55">
        <v>1</v>
      </c>
      <c r="I55">
        <v>1</v>
      </c>
      <c r="J55" t="s">
        <v>63</v>
      </c>
    </row>
    <row r="56" spans="1:10" x14ac:dyDescent="0.25">
      <c r="A56">
        <v>9</v>
      </c>
      <c r="B56">
        <v>1</v>
      </c>
      <c r="C56">
        <v>1</v>
      </c>
    </row>
    <row r="57" spans="1:10" x14ac:dyDescent="0.25">
      <c r="A57">
        <v>10</v>
      </c>
      <c r="B57">
        <v>1</v>
      </c>
      <c r="C57">
        <v>1</v>
      </c>
    </row>
    <row r="58" spans="1:10" x14ac:dyDescent="0.25">
      <c r="A58">
        <v>11</v>
      </c>
      <c r="B58">
        <v>1</v>
      </c>
      <c r="C58">
        <v>1</v>
      </c>
      <c r="F58">
        <v>1</v>
      </c>
      <c r="G58">
        <v>1</v>
      </c>
      <c r="I58">
        <v>1</v>
      </c>
      <c r="J58" t="s">
        <v>64</v>
      </c>
    </row>
    <row r="59" spans="1:10" x14ac:dyDescent="0.25">
      <c r="A59">
        <v>12</v>
      </c>
      <c r="B59">
        <v>1</v>
      </c>
      <c r="C59">
        <v>1</v>
      </c>
    </row>
    <row r="60" spans="1:10" x14ac:dyDescent="0.25">
      <c r="A60">
        <v>13</v>
      </c>
      <c r="B60">
        <v>1</v>
      </c>
      <c r="C60">
        <v>1</v>
      </c>
    </row>
    <row r="61" spans="1:10" x14ac:dyDescent="0.25">
      <c r="A61">
        <v>14</v>
      </c>
      <c r="B61">
        <v>1</v>
      </c>
      <c r="C61">
        <v>1</v>
      </c>
    </row>
    <row r="62" spans="1:10" x14ac:dyDescent="0.25">
      <c r="A62">
        <v>15</v>
      </c>
      <c r="B62">
        <v>1</v>
      </c>
      <c r="C62">
        <v>1</v>
      </c>
      <c r="H62">
        <v>1</v>
      </c>
      <c r="I62">
        <v>1</v>
      </c>
      <c r="J62" t="s">
        <v>65</v>
      </c>
    </row>
    <row r="63" spans="1:10" x14ac:dyDescent="0.25">
      <c r="A63">
        <v>16</v>
      </c>
      <c r="B63">
        <v>1</v>
      </c>
      <c r="C63">
        <v>1</v>
      </c>
      <c r="H63">
        <v>1</v>
      </c>
      <c r="I63">
        <v>1</v>
      </c>
      <c r="J63" t="s">
        <v>66</v>
      </c>
    </row>
    <row r="64" spans="1:10" x14ac:dyDescent="0.25">
      <c r="A64">
        <v>17</v>
      </c>
      <c r="B64">
        <v>1</v>
      </c>
      <c r="C64">
        <v>1</v>
      </c>
      <c r="G64">
        <v>1</v>
      </c>
    </row>
    <row r="65" spans="1:10" x14ac:dyDescent="0.25">
      <c r="A65">
        <v>18</v>
      </c>
      <c r="B65">
        <v>1</v>
      </c>
      <c r="C65">
        <v>1</v>
      </c>
    </row>
    <row r="66" spans="1:10" x14ac:dyDescent="0.25">
      <c r="A66">
        <v>19</v>
      </c>
      <c r="C66">
        <v>1</v>
      </c>
      <c r="I66">
        <v>1</v>
      </c>
      <c r="J66" t="s">
        <v>67</v>
      </c>
    </row>
    <row r="67" spans="1:10" x14ac:dyDescent="0.25">
      <c r="A67">
        <v>20</v>
      </c>
      <c r="B67">
        <v>1</v>
      </c>
      <c r="C67">
        <v>1</v>
      </c>
    </row>
    <row r="68" spans="1:10" x14ac:dyDescent="0.25">
      <c r="A68">
        <v>21</v>
      </c>
      <c r="B68">
        <v>1</v>
      </c>
      <c r="C68">
        <v>1</v>
      </c>
    </row>
    <row r="69" spans="1:10" x14ac:dyDescent="0.25">
      <c r="A69">
        <v>22</v>
      </c>
      <c r="B69">
        <v>1</v>
      </c>
      <c r="C69">
        <v>1</v>
      </c>
    </row>
    <row r="70" spans="1:10" x14ac:dyDescent="0.25">
      <c r="A70">
        <v>23</v>
      </c>
      <c r="B70">
        <v>1</v>
      </c>
      <c r="C70">
        <v>1</v>
      </c>
    </row>
    <row r="71" spans="1:10" x14ac:dyDescent="0.25">
      <c r="A71">
        <v>24</v>
      </c>
      <c r="B71">
        <v>1</v>
      </c>
      <c r="C71">
        <v>1</v>
      </c>
      <c r="I71">
        <v>1</v>
      </c>
      <c r="J71" t="s">
        <v>68</v>
      </c>
    </row>
    <row r="72" spans="1:10" x14ac:dyDescent="0.25">
      <c r="A72">
        <v>25</v>
      </c>
      <c r="B72">
        <v>1</v>
      </c>
      <c r="C72">
        <v>1</v>
      </c>
    </row>
    <row r="73" spans="1:10" x14ac:dyDescent="0.25">
      <c r="A73">
        <v>26</v>
      </c>
      <c r="B73">
        <v>1</v>
      </c>
      <c r="C73">
        <v>1</v>
      </c>
      <c r="G73">
        <v>1</v>
      </c>
      <c r="H73">
        <v>1</v>
      </c>
    </row>
    <row r="74" spans="1:10" x14ac:dyDescent="0.25">
      <c r="A74">
        <v>27</v>
      </c>
      <c r="B74">
        <v>1</v>
      </c>
      <c r="C74">
        <v>1</v>
      </c>
    </row>
    <row r="75" spans="1:10" x14ac:dyDescent="0.25">
      <c r="A75">
        <v>28</v>
      </c>
      <c r="B75">
        <v>1</v>
      </c>
      <c r="C75">
        <v>1</v>
      </c>
      <c r="E75">
        <v>1</v>
      </c>
      <c r="F75">
        <v>1</v>
      </c>
      <c r="G75">
        <v>1</v>
      </c>
    </row>
    <row r="76" spans="1:10" x14ac:dyDescent="0.25">
      <c r="A76">
        <v>29</v>
      </c>
      <c r="B76">
        <v>1</v>
      </c>
      <c r="C76">
        <v>1</v>
      </c>
    </row>
    <row r="77" spans="1:10" x14ac:dyDescent="0.25">
      <c r="A77">
        <v>30</v>
      </c>
      <c r="B77">
        <v>1</v>
      </c>
      <c r="C77">
        <v>1</v>
      </c>
      <c r="I77">
        <v>1</v>
      </c>
      <c r="J77" t="s">
        <v>69</v>
      </c>
    </row>
    <row r="78" spans="1:10" x14ac:dyDescent="0.25">
      <c r="A78">
        <v>31</v>
      </c>
      <c r="I78">
        <v>1</v>
      </c>
      <c r="J78" t="s">
        <v>70</v>
      </c>
    </row>
    <row r="79" spans="1:10" x14ac:dyDescent="0.25">
      <c r="A79">
        <v>32</v>
      </c>
      <c r="B79">
        <v>1</v>
      </c>
      <c r="C79">
        <v>1</v>
      </c>
      <c r="I79">
        <v>1</v>
      </c>
      <c r="J79" t="s">
        <v>71</v>
      </c>
    </row>
    <row r="80" spans="1:10" x14ac:dyDescent="0.25">
      <c r="A80">
        <v>33</v>
      </c>
      <c r="B80">
        <v>1</v>
      </c>
      <c r="C80">
        <v>1</v>
      </c>
    </row>
    <row r="81" spans="1:10" x14ac:dyDescent="0.25">
      <c r="A81">
        <v>34</v>
      </c>
      <c r="B81">
        <v>1</v>
      </c>
      <c r="C81">
        <v>1</v>
      </c>
    </row>
    <row r="82" spans="1:10" x14ac:dyDescent="0.25">
      <c r="A82">
        <v>35</v>
      </c>
      <c r="B82">
        <v>1</v>
      </c>
      <c r="C82">
        <v>1</v>
      </c>
    </row>
    <row r="83" spans="1:10" x14ac:dyDescent="0.25">
      <c r="A83">
        <v>36</v>
      </c>
      <c r="B83">
        <v>1</v>
      </c>
      <c r="C83">
        <v>1</v>
      </c>
      <c r="I83">
        <v>1</v>
      </c>
      <c r="J83" t="s">
        <v>72</v>
      </c>
    </row>
    <row r="84" spans="1:10" x14ac:dyDescent="0.25">
      <c r="A84">
        <v>37</v>
      </c>
      <c r="C84">
        <v>1</v>
      </c>
    </row>
    <row r="85" spans="1:10" x14ac:dyDescent="0.25">
      <c r="A85">
        <v>38</v>
      </c>
      <c r="B85">
        <v>1</v>
      </c>
      <c r="C85">
        <v>1</v>
      </c>
      <c r="I85">
        <v>1</v>
      </c>
      <c r="J85" t="s">
        <v>73</v>
      </c>
    </row>
    <row r="86" spans="1:10" x14ac:dyDescent="0.25">
      <c r="A86">
        <v>39</v>
      </c>
      <c r="B86">
        <v>1</v>
      </c>
      <c r="C86">
        <v>1</v>
      </c>
    </row>
    <row r="87" spans="1:10" x14ac:dyDescent="0.25">
      <c r="A87">
        <v>40</v>
      </c>
      <c r="B87">
        <v>1</v>
      </c>
      <c r="C87">
        <v>1</v>
      </c>
    </row>
    <row r="88" spans="1:10" x14ac:dyDescent="0.25">
      <c r="A88">
        <v>41</v>
      </c>
      <c r="B88">
        <v>1</v>
      </c>
      <c r="C88">
        <v>1</v>
      </c>
    </row>
    <row r="89" spans="1:10" x14ac:dyDescent="0.25">
      <c r="A89">
        <v>42</v>
      </c>
      <c r="B89">
        <v>1</v>
      </c>
      <c r="C89">
        <v>1</v>
      </c>
    </row>
    <row r="90" spans="1:10" x14ac:dyDescent="0.25">
      <c r="A90">
        <v>43</v>
      </c>
      <c r="B90">
        <v>1</v>
      </c>
      <c r="C90">
        <v>1</v>
      </c>
      <c r="G90">
        <v>1</v>
      </c>
      <c r="H90">
        <v>1</v>
      </c>
      <c r="I90">
        <v>1</v>
      </c>
      <c r="J90" t="s">
        <v>74</v>
      </c>
    </row>
    <row r="91" spans="1:10" x14ac:dyDescent="0.25">
      <c r="A91">
        <v>44</v>
      </c>
      <c r="B91">
        <v>1</v>
      </c>
      <c r="C91">
        <v>1</v>
      </c>
      <c r="I91">
        <v>1</v>
      </c>
      <c r="J91" t="s">
        <v>75</v>
      </c>
    </row>
    <row r="92" spans="1:10" x14ac:dyDescent="0.25">
      <c r="A92">
        <v>45</v>
      </c>
      <c r="B92">
        <v>1</v>
      </c>
      <c r="C92">
        <v>1</v>
      </c>
      <c r="H92">
        <v>1</v>
      </c>
      <c r="I92">
        <v>1</v>
      </c>
      <c r="J92" t="s">
        <v>76</v>
      </c>
    </row>
    <row r="93" spans="1:10" x14ac:dyDescent="0.25">
      <c r="A93">
        <v>46</v>
      </c>
      <c r="B93">
        <v>1</v>
      </c>
      <c r="C93">
        <v>1</v>
      </c>
      <c r="I93">
        <v>1</v>
      </c>
      <c r="J93" t="s">
        <v>77</v>
      </c>
    </row>
    <row r="94" spans="1:10" x14ac:dyDescent="0.25">
      <c r="A94">
        <v>47</v>
      </c>
      <c r="B94">
        <v>1</v>
      </c>
      <c r="C94">
        <v>1</v>
      </c>
    </row>
    <row r="95" spans="1:10" x14ac:dyDescent="0.25">
      <c r="A95">
        <v>48</v>
      </c>
      <c r="B95">
        <v>1</v>
      </c>
      <c r="C95">
        <v>1</v>
      </c>
    </row>
    <row r="96" spans="1:10" x14ac:dyDescent="0.25">
      <c r="A96">
        <v>49</v>
      </c>
      <c r="B96">
        <v>1</v>
      </c>
      <c r="C96">
        <v>1</v>
      </c>
      <c r="G96">
        <v>1</v>
      </c>
      <c r="H96">
        <v>1</v>
      </c>
      <c r="I96">
        <v>1</v>
      </c>
      <c r="J96" t="s">
        <v>78</v>
      </c>
    </row>
    <row r="97" spans="1:10" x14ac:dyDescent="0.25">
      <c r="A97">
        <v>50</v>
      </c>
      <c r="B97">
        <v>1</v>
      </c>
      <c r="C97">
        <v>1</v>
      </c>
    </row>
    <row r="98" spans="1:10" x14ac:dyDescent="0.25">
      <c r="A98">
        <v>51</v>
      </c>
      <c r="B98">
        <v>1</v>
      </c>
      <c r="C98">
        <v>1</v>
      </c>
    </row>
    <row r="99" spans="1:10" x14ac:dyDescent="0.25">
      <c r="A99">
        <v>52</v>
      </c>
      <c r="B99">
        <v>1</v>
      </c>
      <c r="C99">
        <v>1</v>
      </c>
      <c r="I99">
        <v>1</v>
      </c>
      <c r="J99" t="s">
        <v>79</v>
      </c>
    </row>
    <row r="100" spans="1:10" x14ac:dyDescent="0.25">
      <c r="A100">
        <v>53</v>
      </c>
      <c r="C100">
        <v>1</v>
      </c>
    </row>
    <row r="101" spans="1:10" x14ac:dyDescent="0.25">
      <c r="A101">
        <v>54</v>
      </c>
      <c r="C101">
        <v>1</v>
      </c>
    </row>
    <row r="102" spans="1:10" x14ac:dyDescent="0.25">
      <c r="A102">
        <v>55</v>
      </c>
      <c r="C102">
        <v>1</v>
      </c>
      <c r="E102">
        <v>1</v>
      </c>
    </row>
    <row r="103" spans="1:10" x14ac:dyDescent="0.25">
      <c r="A103">
        <v>56</v>
      </c>
      <c r="B103">
        <v>1</v>
      </c>
      <c r="C103">
        <v>1</v>
      </c>
    </row>
    <row r="104" spans="1:10" x14ac:dyDescent="0.25">
      <c r="A104">
        <v>57</v>
      </c>
      <c r="B104">
        <v>1</v>
      </c>
      <c r="C104">
        <v>1</v>
      </c>
      <c r="D104">
        <v>1</v>
      </c>
      <c r="E104">
        <v>1</v>
      </c>
    </row>
    <row r="105" spans="1:10" x14ac:dyDescent="0.25">
      <c r="A105">
        <v>58</v>
      </c>
      <c r="C105">
        <v>1</v>
      </c>
    </row>
    <row r="106" spans="1:10" x14ac:dyDescent="0.25">
      <c r="A106">
        <v>59</v>
      </c>
      <c r="B106">
        <v>1</v>
      </c>
      <c r="C106">
        <v>1</v>
      </c>
      <c r="G106">
        <v>1</v>
      </c>
      <c r="H106">
        <v>1</v>
      </c>
    </row>
    <row r="107" spans="1:10" x14ac:dyDescent="0.25">
      <c r="A107">
        <v>60</v>
      </c>
      <c r="B107">
        <v>1</v>
      </c>
      <c r="C107">
        <v>1</v>
      </c>
    </row>
  </sheetData>
  <mergeCells count="1">
    <mergeCell ref="C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Implementing PLICS</vt:lpstr>
      <vt:lpstr>Sharing PLICS</vt:lpstr>
      <vt:lpstr>'Implementing PLICS'!_GoBack</vt:lpstr>
    </vt:vector>
  </TitlesOfParts>
  <Company>Manchester Business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Begkos</dc:creator>
  <cp:lastModifiedBy>staff</cp:lastModifiedBy>
  <dcterms:created xsi:type="dcterms:W3CDTF">2014-05-19T16:48:30Z</dcterms:created>
  <dcterms:modified xsi:type="dcterms:W3CDTF">2014-05-29T13:44:49Z</dcterms:modified>
</cp:coreProperties>
</file>