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5820" yWindow="21555" windowWidth="20730" windowHeight="11760"/>
  </bookViews>
  <sheets>
    <sheet name="Sheet1" sheetId="1" r:id="rId1"/>
    <sheet name="Sheet2" sheetId="2" r:id="rId2"/>
    <sheet name="Sheet3" sheetId="3" r:id="rId3"/>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E8" i="1" l="1"/>
  <c r="E11" i="1"/>
  <c r="E13" i="1"/>
  <c r="E9" i="1"/>
  <c r="E2" i="1"/>
  <c r="E6" i="1"/>
  <c r="E10" i="1"/>
  <c r="E15" i="1"/>
  <c r="E3" i="1"/>
  <c r="E17" i="1"/>
  <c r="E12" i="1"/>
  <c r="E5" i="1"/>
  <c r="E69" i="1"/>
  <c r="E82" i="1"/>
  <c r="E101" i="1"/>
  <c r="E76" i="1"/>
  <c r="E95" i="1"/>
  <c r="E48" i="1"/>
  <c r="E26" i="1"/>
  <c r="E116" i="1"/>
  <c r="E46" i="1"/>
  <c r="E126" i="1"/>
  <c r="E87" i="1"/>
  <c r="E34" i="1"/>
  <c r="E72" i="1"/>
  <c r="E79" i="1"/>
  <c r="E36" i="1"/>
  <c r="E25" i="1"/>
  <c r="E96" i="1"/>
  <c r="E132" i="1"/>
  <c r="E130" i="1"/>
  <c r="E114" i="1"/>
  <c r="E71" i="1"/>
  <c r="E90" i="1"/>
  <c r="E80" i="1"/>
  <c r="E140" i="1"/>
  <c r="E120" i="1"/>
  <c r="E74" i="1"/>
  <c r="E108" i="1"/>
  <c r="E66" i="1"/>
  <c r="E111" i="1"/>
  <c r="E98" i="1"/>
  <c r="E88" i="1"/>
  <c r="E67" i="1"/>
  <c r="E38" i="1"/>
  <c r="E83" i="1"/>
  <c r="E57" i="1"/>
  <c r="E27" i="1"/>
  <c r="E22" i="1"/>
  <c r="E110" i="1"/>
  <c r="E104" i="1"/>
  <c r="E102" i="1"/>
  <c r="E86" i="1"/>
  <c r="E84" i="1"/>
  <c r="E20" i="1"/>
  <c r="E32" i="1"/>
  <c r="E109" i="1"/>
  <c r="E103" i="1"/>
  <c r="E19" i="1"/>
  <c r="E119" i="1"/>
  <c r="E112" i="1"/>
  <c r="E85" i="1"/>
  <c r="E124" i="1"/>
  <c r="E121" i="1"/>
  <c r="E63" i="1"/>
  <c r="E113" i="1"/>
  <c r="E47" i="1"/>
  <c r="E91" i="1"/>
  <c r="E128" i="1"/>
  <c r="E62" i="1"/>
  <c r="E92" i="1"/>
  <c r="E136" i="1"/>
  <c r="E70" i="1"/>
  <c r="E139" i="1"/>
  <c r="E97" i="1"/>
  <c r="E45" i="1"/>
  <c r="E122" i="1"/>
  <c r="E133" i="1"/>
  <c r="E40" i="1"/>
  <c r="E28" i="1"/>
  <c r="E127" i="1"/>
  <c r="E24" i="1"/>
  <c r="E49" i="1"/>
  <c r="E107" i="1"/>
  <c r="E41" i="1"/>
  <c r="E138" i="1"/>
  <c r="E118" i="1"/>
  <c r="E78" i="1"/>
  <c r="E137" i="1"/>
  <c r="E61" i="1"/>
  <c r="E129" i="1"/>
  <c r="E141" i="1"/>
  <c r="E125" i="1"/>
  <c r="E43" i="1"/>
  <c r="E42" i="1"/>
  <c r="E135" i="1"/>
  <c r="E123" i="1"/>
  <c r="E23" i="1"/>
  <c r="E81" i="1"/>
  <c r="E37" i="1"/>
  <c r="E64" i="1"/>
  <c r="E68" i="1"/>
  <c r="E77" i="1"/>
  <c r="E35" i="1"/>
  <c r="E100" i="1"/>
  <c r="E99" i="1"/>
  <c r="E60" i="1"/>
  <c r="E117" i="1"/>
  <c r="E53" i="1"/>
  <c r="E106" i="1"/>
  <c r="E21" i="1"/>
  <c r="E18" i="1"/>
  <c r="E89" i="1"/>
  <c r="E14" i="1"/>
  <c r="E52" i="1"/>
  <c r="E29" i="1"/>
  <c r="E54" i="1"/>
  <c r="E134" i="1"/>
  <c r="E50" i="1"/>
  <c r="E59" i="1"/>
  <c r="E44" i="1"/>
  <c r="E56" i="1"/>
  <c r="E131" i="1"/>
  <c r="E58" i="1"/>
  <c r="E65" i="1"/>
  <c r="E93" i="1"/>
  <c r="E33" i="1"/>
  <c r="E51" i="1"/>
  <c r="E75" i="1"/>
  <c r="E115" i="1"/>
  <c r="E7" i="1"/>
  <c r="E39" i="1"/>
  <c r="E31" i="1"/>
  <c r="E30" i="1"/>
  <c r="E73" i="1"/>
  <c r="E55" i="1"/>
  <c r="E16"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alcChain>
</file>

<file path=xl/sharedStrings.xml><?xml version="1.0" encoding="utf-8"?>
<sst xmlns="http://schemas.openxmlformats.org/spreadsheetml/2006/main" count="698" uniqueCount="423">
  <si>
    <t>Trust</t>
  </si>
  <si>
    <t>Mid Staffordshire NHS Foundation Trust </t>
  </si>
  <si>
    <t>Surrey and Sussex</t>
  </si>
  <si>
    <t xml:space="preserve">Barnet and Chase Farm Hospitals NHS Trust </t>
  </si>
  <si>
    <t>United Lincolnshire Hospitals NHS Trust</t>
  </si>
  <si>
    <t>Peterborough &amp; Stamford Hospitals NHS Foundation Trust</t>
  </si>
  <si>
    <t>NORTH CUMBRIA UNIVERSITY HOSPITALS NHS TRUST</t>
  </si>
  <si>
    <t>Dudley Group NHS Foundation Trust</t>
  </si>
  <si>
    <t>County Durham and Darlington NHS Foundation Trust</t>
  </si>
  <si>
    <t>Princess Alexandra Hospital NHS Trust</t>
  </si>
  <si>
    <t>Great Western Hospitals</t>
  </si>
  <si>
    <t>Barking, Havering and Redbridge Hospitals NHS Trust</t>
  </si>
  <si>
    <t>Brighton Sussex Uni Hosp</t>
  </si>
  <si>
    <t>Barnsley Hospital NHS Foundation Trust (www.bhnft.nhs.uk)</t>
  </si>
  <si>
    <t>Mid Essex Hospital Services NHS Trust</t>
  </si>
  <si>
    <t>George Eliot Hospital NHS Trust</t>
  </si>
  <si>
    <t xml:space="preserve">Guy's and St Thomas' NHS Foundation Trust </t>
  </si>
  <si>
    <t xml:space="preserve">Lewisham Hospital NHS Trust </t>
  </si>
  <si>
    <t>Uni Bristol FT</t>
  </si>
  <si>
    <t xml:space="preserve">Imperial College Healthcare NHS Trust </t>
  </si>
  <si>
    <t>Weston</t>
  </si>
  <si>
    <t>Bedford Hospital NHS Trust</t>
  </si>
  <si>
    <t>Plymouth</t>
  </si>
  <si>
    <t>Whittington Hospital NHS Trust</t>
  </si>
  <si>
    <t>Ipswich Hospital NHS Trust</t>
  </si>
  <si>
    <t>Heart of England NHS Foundation Trust</t>
  </si>
  <si>
    <t xml:space="preserve">Epsom and St Helier University Hospitals NHS Trust </t>
  </si>
  <si>
    <t>Royal Surrey</t>
  </si>
  <si>
    <t>South Tees Hospitals NHS Foundation Trust</t>
  </si>
  <si>
    <t>Hull and East Yorkshire Hospitals NHS Trust (www.hey.nhs.uk)</t>
  </si>
  <si>
    <t>Rotherham NHS Foundation Trust (www.rotherhamhospital.nhs.uk)</t>
  </si>
  <si>
    <t>Salisbury</t>
  </si>
  <si>
    <t>Gateshead Health NHS Foundation Trust</t>
  </si>
  <si>
    <t>Airedale NHS Foundation Trust (www.airedale-trust.nhs.uk)</t>
  </si>
  <si>
    <t>Milton Keynes Hospital NHS Foundation Trust</t>
  </si>
  <si>
    <t>Nottingham University Hospitals NHS Trust</t>
  </si>
  <si>
    <t>King's College Hospital NHS Foundation Trust</t>
  </si>
  <si>
    <t>CENTRAL MANCHESTER UNIVERSITY HOSPITALS NHS FOUNDATION TRUST</t>
  </si>
  <si>
    <t xml:space="preserve">Barts and the London NHS Trust </t>
  </si>
  <si>
    <t>Kettering General Hospital NHS Foundation Trust</t>
  </si>
  <si>
    <t>University Hospital of North Staffordshire NHS Trust</t>
  </si>
  <si>
    <t>BLACKPOOL, FYLDE AND WYRE HOSPITALS NHS FOUNDATION TRUST</t>
  </si>
  <si>
    <t>Medway FT</t>
  </si>
  <si>
    <t xml:space="preserve">Homerton University Hospital NHS Foundation Trust </t>
  </si>
  <si>
    <t>University Hospitals Coventry &amp; Warwickshire NHS Trust</t>
  </si>
  <si>
    <t>The Royal Wolverhampton Hospitals NHS Trust</t>
  </si>
  <si>
    <t xml:space="preserve">North Middlesex University Hospital NHS Trust </t>
  </si>
  <si>
    <t>WRIGHTINGTON, WIGAN AND LEIGH NHS FOUNDATION TRUST</t>
  </si>
  <si>
    <t>West Sussex</t>
  </si>
  <si>
    <t>East Sussex Hospital</t>
  </si>
  <si>
    <t>MID CHESHIRE HOSPITALS NHS FOUNDATION TRUST</t>
  </si>
  <si>
    <t>Cambridge University Hospitals NHS Foundation Trust</t>
  </si>
  <si>
    <t>West Suffolk Hospitals NHS Trust</t>
  </si>
  <si>
    <t>Musgrove Park</t>
  </si>
  <si>
    <t>University Hospital Birmingham NHS Foundation Trust</t>
  </si>
  <si>
    <t>Sheffield Teaching Hospitals NHS Foundation Trust (www.sth.nhs.uk)</t>
  </si>
  <si>
    <t>West Hertfordshire Hospitals NHS Trust</t>
  </si>
  <si>
    <t>Northumbria Healthcare NHS Foundation Trust</t>
  </si>
  <si>
    <t xml:space="preserve">St George's Healthcare NHS Trust </t>
  </si>
  <si>
    <t>UNIVERSITY HOSPITALS OF MORECAMBE BAY NHS FOUNDATION TRUST</t>
  </si>
  <si>
    <t>Burton Hospitals NHS Foundation Trust</t>
  </si>
  <si>
    <t>Colchester University Hospital NHS Foundation Trust</t>
  </si>
  <si>
    <t xml:space="preserve">Queen Elizabeth Hospital King's Lynn NHS Foundation Trust </t>
  </si>
  <si>
    <t>University College London Hospitals NHS Foundation Trust</t>
  </si>
  <si>
    <t>Southampton</t>
  </si>
  <si>
    <t>Royal Devon and Exeter</t>
  </si>
  <si>
    <t>SALFORD ROYAL NHS FOUNDATION TRUST</t>
  </si>
  <si>
    <t xml:space="preserve">Kingston Hospital NHS Trust </t>
  </si>
  <si>
    <t xml:space="preserve">North West London Hospitals NHS Trust </t>
  </si>
  <si>
    <t>South Warwickshire NHS Foundation Trust</t>
  </si>
  <si>
    <t>Mid Yorkshire Hospitals NHS Trust (www.midyorks.nhs.uk)</t>
  </si>
  <si>
    <t>Luton and Dunstable Hospital NHS Foundation Trust</t>
  </si>
  <si>
    <t>Sandwell and West Birmingham Hospitals NHS Trust</t>
  </si>
  <si>
    <t>EAST LANCASHIRE HOSPITALS NHS TRUST</t>
  </si>
  <si>
    <t>Yeovil District FT</t>
  </si>
  <si>
    <t>Gloucester Hospitals</t>
  </si>
  <si>
    <t>PENNINE ACUTE HOSPITALS NHS TRUST</t>
  </si>
  <si>
    <t>ROYAL LIVERPOOL AND BROADGREEN UNIVERSITY HOSPITALS NHS TRUST</t>
  </si>
  <si>
    <t>Ashford + St Peters</t>
  </si>
  <si>
    <t>Portsmouth</t>
  </si>
  <si>
    <t>COUNTESS OF CHESTER HOSPITAL NHS FOUNDATION TRUST</t>
  </si>
  <si>
    <t xml:space="preserve">Chelsea and Westminster Hospital NHS Foundation Trust </t>
  </si>
  <si>
    <t>Norfolk &amp; Norwich University Hospital NHS Foundation Trust</t>
  </si>
  <si>
    <t>WARRINGTON AND HALTON HOSPITALS NHS FOUNDATION TRUST</t>
  </si>
  <si>
    <t>Croydon Health Services NHS Trust</t>
  </si>
  <si>
    <t>Dartford + gravesham</t>
  </si>
  <si>
    <t>Walsall Healthcare NHS Trust</t>
  </si>
  <si>
    <t>The Newcastle upon Tyne Hospitals NHS Foundation Trust</t>
  </si>
  <si>
    <t>Frimley Park</t>
  </si>
  <si>
    <t>Leeds Teaching Hospitals NHS Trust (www.leedsth.nhs.uk)</t>
  </si>
  <si>
    <t>Southend University Hospital NHS Foundation Trust</t>
  </si>
  <si>
    <t xml:space="preserve">Ealing Hospital NHS Trust </t>
  </si>
  <si>
    <t>Doncaster and Bassetlaw Hospitals NHS Foundation Trust</t>
  </si>
  <si>
    <t>WIRRAL UNIVERSITY TEACHING HOSPITAL NHS FOUNDATION TRUST</t>
  </si>
  <si>
    <t>Chesterfield Royal Hospital NHS Foundation Trust</t>
  </si>
  <si>
    <t>Worcestershire Acute Hospitals NHS Trust</t>
  </si>
  <si>
    <t>Calderdale and Huddersfield NHS Foundation Trust (www.cht.nhs.uk)</t>
  </si>
  <si>
    <t>Poole FT</t>
  </si>
  <si>
    <t>AINTREE UNIVERSITY HOSPITALS NHS FOUNDATION TRUST</t>
  </si>
  <si>
    <t>LANCASHIRE TEACHING HOSPITALS NHS FOUNDATION TRUST</t>
  </si>
  <si>
    <t>SOUTHPORT AND ORMSKIRK HOSPITAL NHS TRUST</t>
  </si>
  <si>
    <t>Sherwood Forest Hospitals NHS Foundation Trust</t>
  </si>
  <si>
    <t>Bucks Healthcare</t>
  </si>
  <si>
    <t>Basildon &amp; Thurrock University Hospitals NHS Foundation Trust</t>
  </si>
  <si>
    <t>York Teaching Hospitals NHS Foundation Trust (www.york.nhs.uk)</t>
  </si>
  <si>
    <t>UNIVERSITY HOSPITAL OF SOUTH MANCHESTER NHS FOUNDATION TRUST</t>
  </si>
  <si>
    <t>University Hospitals of Leicester NHS Trust</t>
  </si>
  <si>
    <t>TAMESIDE HOSPITAL NHS FOUNDATION TRUST</t>
  </si>
  <si>
    <t>North Devon</t>
  </si>
  <si>
    <t>Derby Hospitals NHS Foundation Trust</t>
  </si>
  <si>
    <t>East Kent Hospital FT</t>
  </si>
  <si>
    <t>Dorset County</t>
  </si>
  <si>
    <t>STOCKPORT NHS FOUNDATION TRUST</t>
  </si>
  <si>
    <t>Harrogate and District NHS Foundation Trust (www.hdft.nhs.uk/)</t>
  </si>
  <si>
    <t>South Tyneside NHS Foundation Trust</t>
  </si>
  <si>
    <t>North Bristol</t>
  </si>
  <si>
    <t>ST HELENS AND KNOWSLEY HOSPITALS NHS TRUST</t>
  </si>
  <si>
    <t>Royal Bournemouth</t>
  </si>
  <si>
    <t>Hinchingbrooke Health Care NHS Trust</t>
  </si>
  <si>
    <t>Heatherwood</t>
  </si>
  <si>
    <t>James Paget University Hospitals NHS Foundation Trust</t>
  </si>
  <si>
    <t>EAST CHESHIRE NHS TRUST</t>
  </si>
  <si>
    <t>Royal Berkshire</t>
  </si>
  <si>
    <t>City Hospitals Sunderland NHS Foundation Trust</t>
  </si>
  <si>
    <t>RUH Bath</t>
  </si>
  <si>
    <t xml:space="preserve">Bradford Teaching Hospitals NHS Foundation Trust </t>
  </si>
  <si>
    <t>Northern Lincolnshire and Goole Hospitals NHS Foundation Trust</t>
  </si>
  <si>
    <t>Royal Cornwall Hospital Trust</t>
  </si>
  <si>
    <t>Hampshire Hospitals Foundation Trust</t>
  </si>
  <si>
    <t>Oxford University Hospitals Trust</t>
  </si>
  <si>
    <t>East &amp; North Hertfordshire NHS Trust </t>
  </si>
  <si>
    <t xml:space="preserve">Maidstone Tunbridge </t>
  </si>
  <si>
    <t xml:space="preserve">Hillingdon Hospitals Foundation Trust </t>
  </si>
  <si>
    <t>North Tees and Hartlepool FT</t>
  </si>
  <si>
    <t>Name of substative chief executive</t>
  </si>
  <si>
    <t>Start Date</t>
  </si>
  <si>
    <t>Length of Serivce</t>
  </si>
  <si>
    <t>Background</t>
  </si>
  <si>
    <t>Is there a current substative chief executive?</t>
  </si>
  <si>
    <t>Number of Substative Chief Executives</t>
  </si>
  <si>
    <t>Number of Interim/Acting Chief Excutives</t>
  </si>
  <si>
    <t>Details</t>
  </si>
  <si>
    <t>Yes</t>
  </si>
  <si>
    <t>Mel Pickup</t>
  </si>
  <si>
    <t>Nursing</t>
  </si>
  <si>
    <t xml:space="preserve">  </t>
  </si>
  <si>
    <t>Andrea Young</t>
  </si>
  <si>
    <t>Nursing, General Management</t>
  </si>
  <si>
    <t>Sonia Mills – Substantive Chief Executive left Trust in February 2010
Ruth Brunt – Interim Chief Executive from February 2010 to June 2012
Marie-Noelle Orzel – Interim Chief Executive from June 2012 to September 2013</t>
  </si>
  <si>
    <t>No</t>
  </si>
  <si>
    <t>Jac Kelly</t>
  </si>
  <si>
    <t>yes</t>
  </si>
  <si>
    <t>General management</t>
  </si>
  <si>
    <t>Andrew Cash</t>
  </si>
  <si>
    <t>Ed Donald</t>
  </si>
  <si>
    <t>Ann Sheen (substative, nursing)</t>
  </si>
  <si>
    <t>Kevin McGee</t>
  </si>
  <si>
    <t>Finance</t>
  </si>
  <si>
    <t xml:space="preserve"> Until Jan 2011 – Sharon Beamish, Substantive
                Jan 2011 – March 2011 – Chris Bradshaw Acting Chief Executive</t>
  </si>
  <si>
    <t>Nick Carver</t>
  </si>
  <si>
    <t>Maggie Boyle (September 2008 and left in June 2013). Chris Reed- interim role</t>
  </si>
  <si>
    <t>Tim Smart</t>
  </si>
  <si>
    <t>Nick Hume</t>
  </si>
  <si>
    <t>Andrew Reed (substantive) until April 2012, Nigel Beverley (interim) from May 2012 until March 2013, Nick Hulme (substantive) from April 2013.</t>
  </si>
  <si>
    <t>Ian Renwick</t>
  </si>
  <si>
    <t>Andrew Hardy</t>
  </si>
  <si>
    <t>Martin Lee, Interim Chief Executive, from June 2007 to 30/11/08.
Malcolm Stamp, Chief Executive, from 01/12/08 to 31/12/10 (including a secondment to the SHA from 01/07/10 to 31/12/10)
Andrew Hardy was Acting Chief Executive Officer from 01/07/10 to 30/11/10 and became substantive Chief Executive Officer from 01/12/10.</t>
  </si>
  <si>
    <t>Karen jackson</t>
  </si>
  <si>
    <t>Andrew North (April 2001-July 2010)</t>
  </si>
  <si>
    <t>jacqueline Totterdell</t>
  </si>
  <si>
    <t>John Gilham November 2006</t>
  </si>
  <si>
    <t>Lorraine B Lambert</t>
  </si>
  <si>
    <t>Marie Burnham (substantive) 2003-2008
Carole Heatly (substantive) 2008-2011
Dr Neil Goodwin (interim) June 2011-July 2011
Alistair Mulvey (acting) July 2011- September 2012, Ann Farrar Sept 2012-Present</t>
  </si>
  <si>
    <t>Tim Higginson</t>
  </si>
  <si>
    <t>Human Resources</t>
  </si>
  <si>
    <t>Tim Higginson- Interim Chief Executive since March 2008, substantive role since January 2009.</t>
  </si>
  <si>
    <t>Kate Grimes</t>
  </si>
  <si>
    <t>Alan Pearse (acting- 01/09/2008-09/12/2008)</t>
  </si>
  <si>
    <t>Averil Dongworth</t>
  </si>
  <si>
    <t>John Goulston (Interim Chief Executive in October 2007,) (substantively in March 2008.)</t>
  </si>
  <si>
    <t>Nik Patten, chief executive: Feb 2007 – Nov 2011
Louise Barnett, interim chief executive: Nov 2011 – Feb 2012
Peter Reading, interim chief executive: Feb 2012 – present</t>
  </si>
  <si>
    <t>Julie Lowe 2007 – 2013
David McVittie 2013 – Present</t>
  </si>
  <si>
    <t>Jonathan Michael</t>
  </si>
  <si>
    <t>Medicine</t>
  </si>
  <si>
    <t>Paul Mears</t>
  </si>
  <si>
    <t xml:space="preserve">Gavin Boyle -   September 2007 – March 2012 (substantive)
        Libby Walters – March 2012 – May 2012 (Acting)
        Paul Mears – May 2012 – present (substantive)
</t>
  </si>
  <si>
    <t>Bridget Fletcher</t>
  </si>
  <si>
    <t>Adam Cairns, Chief Executive, August 2005 – June 2010, Bridget Fletcher, interim Chief Executive, July 2010 – October 2010 (previously Chief Operating Officer and Chief Nurse)</t>
  </si>
  <si>
    <t>Penny Venables</t>
  </si>
  <si>
    <t>John Rostill – 2003 to July 2011
Dr Mark Goldman – interim Chief Exec July 2011 to December 2012</t>
  </si>
  <si>
    <t>Clare Panniker</t>
  </si>
  <si>
    <t>Alan Whittle, who was Chief Executive from October 2003  until August 2012.</t>
  </si>
  <si>
    <t>Tony Spotswood</t>
  </si>
  <si>
    <t>Glen Burley</t>
  </si>
  <si>
    <t>Samantha Jones</t>
  </si>
  <si>
    <t>Current -   Samantha Jones – Joined the Trust on 4 February 2013
-       Jan Filochowski – officially joined the Trust on 1 September 2009
-       Interim Chief Executive - Jan Filochowski – started in the Trust in Nov 2007</t>
  </si>
  <si>
    <t>Dame Julie Moore</t>
  </si>
  <si>
    <t>Peter Hill</t>
  </si>
  <si>
    <t>Mathew Kershaw (Chief Executive 1 August 2008 - 8 November 2010), Peter Hill (Interim Chief Executive 9 November 2010 - 29 February 2012), Caspar Ridley (Chief Executive 1 March 2012 - 5 September 2012), Peter Hill (Interim Chief Executive 6 September 2012 - 14 January 2013, Chief Executive 15 January 2013  - to date)</t>
  </si>
  <si>
    <t>Royal Free LondonNHS Trsut</t>
  </si>
  <si>
    <t>David Sloman</t>
  </si>
  <si>
    <t>Jackie Daniel</t>
  </si>
  <si>
    <t>Eric Morton, Interim Chief Executive: March 2012 – July 2012
                Tim Bennett, Acting Chief Executive: February 2012 – March 2012
Tony Halsall, Chief Executive: April 2007 – February 2012</t>
  </si>
  <si>
    <t>Andrew Morris</t>
  </si>
  <si>
    <t>Catherine Beardshaw</t>
  </si>
  <si>
    <t xml:space="preserve">James Birrell, who retired from Aintree in 2011 after 10 years as Chief Executive.
</t>
  </si>
  <si>
    <t>John Adler</t>
  </si>
  <si>
    <t>John Adler: January 2013 – present
Jim Birrell: interim August – December 2012
Malcolm Lowe-Lauri: January 2008 – August 2012</t>
  </si>
  <si>
    <t>Darren Grayson</t>
  </si>
  <si>
    <t xml:space="preserve">  Darren Grayson (interim: April- july 2010,  substative: July 2010 to present)
Kim Hodgson substantive Chief Executive from 10th October 2005 until 31st March 2010</t>
  </si>
  <si>
    <t>Toby Lewis</t>
  </si>
  <si>
    <t>Mike Sharon, Acting Chief Executive December 2012 – April 2013, John Adler, Chief Executive, July 2002 – December 2012</t>
  </si>
  <si>
    <t>Robert Woolley</t>
  </si>
  <si>
    <t xml:space="preserve"> Substantive:  Dr Graham Rich from October 2007 to December 2009
      Acting from December 2009 to September 2010: Robert Woolley
      Substantive from September 2010 to present:  Robert Woolley</t>
  </si>
  <si>
    <t>Nerissa Vaughan</t>
  </si>
  <si>
    <t xml:space="preserve">  Lyn Hill-Tout (early 2000’s to May 2011)
·         Dr Alf Troughton (interim Chief Executive from Jun-Sept 2011 whilst new chief executive was being recruited.  Dr Troughton’s substantive post is Medical Director for Great Western Hospitals NHS Foundation Trust/Deputy Chief Executive).
·         Nerissa Vaughan (October 2011 to present).</t>
  </si>
  <si>
    <t>Anna Dugdale</t>
  </si>
  <si>
    <t>Dugdale was appointed as acting Chief Executive in July 2008 and appointed as substantive Chief Executive in December 2008</t>
  </si>
  <si>
    <t>Gordon Coutts</t>
  </si>
  <si>
    <t>Medicine, General Management</t>
  </si>
  <si>
    <t>Peter Murphy, 12 July 2004 - 31 August 2010
Dr Gordon Coutts, 6 September 2010 -present</t>
  </si>
  <si>
    <t>Tricia Hart</t>
  </si>
  <si>
    <t xml:space="preserve">Simon Pleydell, chief executive  from October 2003 to 1 July 2012
                                                                                                                                                                                                                                                Professor Tricia Hart, acting chief executive from July 2012, chief executive from January 2013 </t>
  </si>
  <si>
    <t>Gary Doherty</t>
  </si>
  <si>
    <t>Aidan Keogh 2007-2012 (CEO)
Tim Welch November 2012 to March 2013 (Acting CEO)</t>
  </si>
  <si>
    <t>Robert Naylor</t>
  </si>
  <si>
    <t>Patricia Wright</t>
  </si>
  <si>
    <t>Nerissa Vaughan (March 2008 - September 2011); Mark Henry (Deputy Chief Exec acting as Chief Exec) from September 2011 - November 2011; and Patricia Wright from November 2011 to date.</t>
  </si>
  <si>
    <t>Dr Hisham Abdel-Rahman is current interim. 5 CEOs since 2008</t>
  </si>
  <si>
    <t>Bolton NHS Foundation Trust</t>
  </si>
  <si>
    <t>David Fillingham –            substantive – till June 2010
Lesley Doherty –              acting June 2010 – October 2010
                                                Substantive October 2010 – December 2012
Jackie Bene                        acting Jan 2013 – March 2013
Antony Sumara                 interim March 2013 – June 2013
Jackie Bene                        acting June 2013 -</t>
  </si>
  <si>
    <t>Shrewsbury and Telford Hospital Trust</t>
  </si>
  <si>
    <t>Peter Herring</t>
  </si>
  <si>
    <t>General management, finance</t>
  </si>
  <si>
    <t>·         Tom Taylor (substantive Chief Executive): August 2005 – May 2010
·         Trish Rowson (interim Chief Executive following Tom Taylor’s appointment as Chief Executive of the national Agriculture and Horticulture Development Board, until Adam Cairns arrived in post): May 2010 – July 2010
·         Adam Cairns (substantive Chief Executive): July 2010 – May 2012
·         Steve Peak (interim Chief Executive following Adam Cairns’ appointment as Chief Executive of Cardiff and Vale University Health Board, until Peter Herring arrived in post): May 2012 – September 2012
·         Peter Herring (substantive Chief Executive): September 2012 - Present</t>
  </si>
  <si>
    <t>Miles Scott</t>
  </si>
  <si>
    <t xml:space="preserve">David Astley – chief executive (December 2006 to May 2011)
-          Peter Coles – interim chief executive (June to October 2011)
-          Miles Scott – chief executive (November 2011 to present)
</t>
  </si>
  <si>
    <t>Keith McNeil</t>
  </si>
  <si>
    <t>Karen Castille was acting ceo after Gareth Goodier left in May 2012 and he was ceo for 6 yrs</t>
  </si>
  <si>
    <t>Mike Pinkerton</t>
  </si>
  <si>
    <t>a.      Nigel Clifton, Chief Executive, 1997 – August 2010 *
b.      Dr Peter Reading, Interim Chief Executive, April 2010 – 4 October 2011.
c.       Ron Calvert, Chief Executive, 5 October 2011 – 25 September 2012.
d.      Mike Pinkerton, Acting Chief Executive, 26 September 2012 – 14 January 2013.
e.      Mike Pinkerton, Chief Executive, 15 January 2013 to present.</t>
  </si>
  <si>
    <t>Mark Brearley</t>
  </si>
  <si>
    <t>Jo Cubbon – April 2005 – March 2008
Marie Burnham – July 2008 – March 2009
Diane Whittingham  - April 2009 – April 2011
Mark Brearley – May 2011 – Present</t>
  </si>
  <si>
    <t>Richard Ord</t>
  </si>
  <si>
    <t>Mr John Lawlor 2005-June 2009
Mr Richard Ord June 2009-present</t>
  </si>
  <si>
    <t>Marianne Griffiths</t>
  </si>
  <si>
    <t>Nursing, finance</t>
  </si>
  <si>
    <t>no</t>
  </si>
  <si>
    <t>Sandra Taylor, October 2007 to June 2010; Paul O’Connor, interim and subsequently substantive CEO to May 2013; David Peverelle (Chief Operating Officer) - currently interim CEO.</t>
  </si>
  <si>
    <t>Maggie Oldham (Interim Chief Executive) May 13 to present
Lyn Hill-Tout (Chief Executive) June 11-May 13
Antony Sumara (Interim Chief Executive) Aug 09-June 11
Eric Morton (Interim Chief Executive) March 09- July 09
Martin Yeates (Chief Executive) Sept 05-March 09</t>
  </si>
  <si>
    <t>West Middlesex Univeristy Hospital Trust</t>
  </si>
  <si>
    <t>Jacqueline Docherty</t>
  </si>
  <si>
    <t xml:space="preserve">Tara Donnelly from February 2007 to March 2009; Jacqueline Docherty DBE - from February 2009 to date </t>
  </si>
  <si>
    <t>Andrew Foster</t>
  </si>
  <si>
    <t>Paula Clark</t>
  </si>
  <si>
    <t>Paul Farenden was Chief Executive from 1st May 1998 until 30th September 2009
Paula Clark took the post of Chief Executive on 1st October 2009</t>
  </si>
  <si>
    <t>Joe Harrison</t>
  </si>
  <si>
    <t>Joe Harrison, February 2013 to date, substantive Chief Executive
Mark Millar, June 2010 to February 2013, interim Chief Executive
Jill Rodney, April 2001 to June 2011, substantive Chief Executive</t>
  </si>
  <si>
    <t>John Wilbraham</t>
  </si>
  <si>
    <t>Stuart Bain</t>
  </si>
  <si>
    <t>Andrew Liles</t>
  </si>
  <si>
    <t>Acting Chief Executive Mr Paul Bentley (September 08- January 09)</t>
  </si>
  <si>
    <t>Matthew Hopkins</t>
  </si>
  <si>
    <t>Samantha Jones, Chief Executive from July 2007 to December 2010.  Samantha went on maternity leave from March 2009 for approximately six months.  During that time, Peter Coles covered the post (on secondment).</t>
  </si>
  <si>
    <t>Mrs Tracy Bullock</t>
  </si>
  <si>
    <t>Mr Phil Morely- (October 07- October 2010)</t>
  </si>
  <si>
    <t>David Dalton</t>
  </si>
  <si>
    <t>Paul O'Connor</t>
  </si>
  <si>
    <t xml:space="preserve">Jeffrey Worrall in post from before 2008 until Nov 2009.
Carolyn White 1 Dec 09 to 30 Sept 2011 (Interim)
Martin Wakeley 1 Oct 2011 to 30 May 2012.
Mark Goldman 6 June 2012 to 12 Oct 2012 (Interim)
Eric Morton 15 Oct 2012 to 9 June 2013 (Interim)
Paul O’Connor 10 June to date.
</t>
  </si>
  <si>
    <t>Nick Moberly</t>
  </si>
  <si>
    <t>ex McKinsey, ?consulting</t>
  </si>
  <si>
    <t>Peter Morris</t>
  </si>
  <si>
    <t>Julian Nettel (2007-2009), Peter Morris was interim from March 2009 until October 2009</t>
  </si>
  <si>
    <t>Ken Bremmer</t>
  </si>
  <si>
    <t>Wye Valley</t>
  </si>
  <si>
    <t>Pauline Phillip</t>
  </si>
  <si>
    <t>General management, nursing</t>
  </si>
  <si>
    <t xml:space="preserve"> Stephen Ramsden CEO 1998 - 2010
                               Anthony Palmer , Acting CEO 2010 during vacancy
                               Pauline Philip CEO since Aug 2010</t>
  </si>
  <si>
    <t>Peter Homa</t>
  </si>
  <si>
    <t>Mark Newbold</t>
  </si>
  <si>
    <t xml:space="preserve">Dr Mark Goldman, from April 2001 to July 2010 and Dr Mark Newbold, from August 2010 to date      </t>
  </si>
  <si>
    <t>Ron Kerr</t>
  </si>
  <si>
    <t>Ann Marr</t>
  </si>
  <si>
    <t>Angela Pedder</t>
  </si>
  <si>
    <t>Susan James</t>
  </si>
  <si>
    <t>Juilie Acred from Sept 1998 to Jan 2011, Susan James from Jan 2011 to date</t>
  </si>
  <si>
    <t>Stephen Conroy</t>
  </si>
  <si>
    <t xml:space="preserve">Chief executive (Acting): Stephen Conroy
Dates of service: February 2013 - present
Professional background:  General management
Chief executive: Joe Harrison
Dates of service: February 2011 - February 2013
Interim chief executive: Lisa Hunt
Dates of service: August 2010 – February 2011
Chief executive: Jean O’Callaghan
Dates of service:  - September 2005 - August 2010
</t>
  </si>
  <si>
    <t>Chris Bown, 2010 -
        Sue Sutherland, 2005-2010 (substantive).</t>
  </si>
  <si>
    <t>Ursula Ward</t>
  </si>
  <si>
    <t>David Loughton</t>
  </si>
  <si>
    <t>Engineering</t>
  </si>
  <si>
    <t>Jonathan Parry</t>
  </si>
  <si>
    <t>Anne Eden</t>
  </si>
  <si>
    <t>Ann james</t>
  </si>
  <si>
    <t>Paul Roberts (2000 - July 2011), Helen O'Shea as Acting from August 2011 until Ann arrived in Sept 2012.</t>
  </si>
  <si>
    <t>Frank Harsent</t>
  </si>
  <si>
    <t>Leonard Fenwick</t>
  </si>
  <si>
    <t>Patrick Crowley</t>
  </si>
  <si>
    <t>Tracey Fletcher</t>
  </si>
  <si>
    <t>Dame Nacy Hallet until Jan 2013, then Tracey Fletcher</t>
  </si>
  <si>
    <t>David Peverelle</t>
  </si>
  <si>
    <t>Lezli Boswell</t>
  </si>
  <si>
    <t>Tony Parr - October 2008 to February 2009 (interim appt) Peter Colclough - February 2009 to Aug 2011</t>
  </si>
  <si>
    <t>Ann Farrar</t>
  </si>
  <si>
    <t>David McVittie</t>
  </si>
  <si>
    <t>Chris Reed</t>
  </si>
  <si>
    <t>Susan Acott</t>
  </si>
  <si>
    <t>Mark Devlin 01/04/2005
            Susan Acott 01/04/2011 to date</t>
  </si>
  <si>
    <t>Jo Cubbon</t>
  </si>
  <si>
    <t>Phil Morley</t>
  </si>
  <si>
    <t>Stephen Greep left 18th October 2010 and Phil Morley commenced on 18th October 2010</t>
  </si>
  <si>
    <t>Christine Allen</t>
  </si>
  <si>
    <t>April 07 - April 2009 Adrian Pennington,
May 2009 - March 2012 Wendy Slaney
April 2012 - June 2013 David Hill (Interim)</t>
  </si>
  <si>
    <t>South Devon FT</t>
  </si>
  <si>
    <t>Alan Foster</t>
  </si>
  <si>
    <t>Finanace</t>
  </si>
  <si>
    <t>Jaclyn Curry</t>
  </si>
  <si>
    <t>Michael Morgan</t>
  </si>
  <si>
    <t xml:space="preserve">                Brian James, substantive Chief Executive, 2004-November 2012
                Matthew Lowry, Acting Chief Executive, November 2012-February 2013
                Michael Morgan, Interim Chief Executive, February 2013-present day
</t>
  </si>
  <si>
    <t>John Goulston</t>
  </si>
  <si>
    <t>Nick Hulme, July 2009 – February 2012
·         Helen Wally, October 2006 – April 2009
John was interim Chief Executive from May 2012 to February 2013. Following a national recruitment process, John became substantive Chief Executive in February 2013</t>
  </si>
  <si>
    <t>Tim Goodson</t>
  </si>
  <si>
    <t>Current – Tim Goodson
·         Feb 2012 – April 2013 – Suzanne Rastrick, Interim Chief Executive
·         Prior to Feb 2012 – Paul Sly, Chief Executive</t>
  </si>
  <si>
    <t>Stephen Eames</t>
  </si>
  <si>
    <t>Others (mergers and acquistions)</t>
  </si>
  <si>
    <t>Julia Squire – from 9 April 2007 to 31 January 2012
Tracey McErlain-Burns – acting from 19 December 2011 to 29 February 2012
Stephen Eames – interim from 1 March 2012 and substantive from 2 September 2013.</t>
  </si>
  <si>
    <t>Philippa Slinger</t>
  </si>
  <si>
    <t>NURSING</t>
  </si>
  <si>
    <t>2008 – Colin Hayton (substantive) – retired – general management
December 2008 to August 2009 – Evelyn Barker (acting) – pharmacy
August 2009 to October 2011 – Julie Burgess (substantive) – nursing
October 2011 to date – Philippa Slinger (substantive) - nursing</t>
  </si>
  <si>
    <t>Aidan Kehoe</t>
  </si>
  <si>
    <t>Tony Bell – chief executive, from 2007 to August 2012
Diane Wake, interim chief executive, August to November 2012
Aidan Kehoe – November 2012 to date</t>
  </si>
  <si>
    <t>Mark Davies</t>
  </si>
  <si>
    <t>Professor Stephen Smith ( October 2007- May 2011) and Mark Davies interim from May 2011 to March 2012.</t>
  </si>
  <si>
    <t>John Saxby</t>
  </si>
  <si>
    <t>Mark Hackett</t>
  </si>
  <si>
    <t>Julia Bridgewater, October 2006 – December 2012
Jim Birrell (interim), January 2013 – July 2013
Mark Hackett, July 2013 - present</t>
  </si>
  <si>
    <t>Richard Kirby</t>
  </si>
  <si>
    <t>Walsall Healthcare NHS Trust came into existence on 01 April 2011 and Richard Kirby was the Chief Executive in post at that time.  This is his first appointment as CEO in an NHS trust</t>
  </si>
  <si>
    <t>Paula Vasco-Knight</t>
  </si>
  <si>
    <t>First appointment</t>
  </si>
  <si>
    <t>Jane Lewington</t>
  </si>
  <si>
    <t>Gary Walker, CE, Oct 2006 to Feb 2010
Bernard Chalk, Acting CE, July 2009 to July 2010
Andrew North, Chief Exec August 2010 to Dec 2012
Jane Lewington, CE, Dec 2012 to current</t>
  </si>
  <si>
    <t>Paul Foden</t>
  </si>
  <si>
    <t xml:space="preserve">2008 - 2010 Ruth May
        2010 - 2011 Professor Graham Ramsey
        2011 - 2013 Malcolm Stamp CBE
</t>
  </si>
  <si>
    <t>Stephen Graves</t>
  </si>
  <si>
    <t>2004 – March 2010 – Chris Bown – substantive;
        Jan 2010 – May 2010 – Gwen Nuttall – acting up from chief operating officer position (the crossover with Chris Bown was during a handover period);
        May 2010 to date – Stephen Graves – substantive</t>
  </si>
  <si>
    <t>karen James</t>
  </si>
  <si>
    <t>Christine Green served as substative Ceo for the last 15 years</t>
  </si>
  <si>
    <t>General management, medicine</t>
  </si>
  <si>
    <t>Julian Hartley, Acting from 30/3/09 to 19/6/09 Appointed CEO on 22/6/09 Seconded to DH 1/10/12
Karen James, Acting CEO from 1/10/12 – 02/9/13
Attila Vegh – 02/09/13 - Present</t>
  </si>
  <si>
    <t>Tim Peachey</t>
  </si>
  <si>
    <t>medical</t>
  </si>
  <si>
    <t>Matthew Kershaw</t>
  </si>
  <si>
    <t>general management</t>
  </si>
  <si>
    <t>Duncan Selbie July 2007-July 2012 July 2012-April 2013 Chris Adcock, interim</t>
  </si>
  <si>
    <t>Bryan Millar</t>
  </si>
  <si>
    <t>finance</t>
  </si>
  <si>
    <t>Julie Lowe</t>
  </si>
  <si>
    <t>Tony Bell</t>
  </si>
  <si>
    <t>Mike Deegan</t>
  </si>
  <si>
    <t>Mary Edwards</t>
  </si>
  <si>
    <t>nursing</t>
  </si>
  <si>
    <t>Created from merged trust</t>
  </si>
  <si>
    <t>Miles Scott, August 2005 - Oct 2011, Bryan Millar, interim, Nov 2011 - May 2012</t>
  </si>
  <si>
    <t>YES</t>
  </si>
  <si>
    <t>Shane de Garis</t>
  </si>
  <si>
    <t>Karen Partington</t>
  </si>
  <si>
    <t>Glenn Douglas</t>
  </si>
  <si>
    <t>Mark Devlin</t>
  </si>
  <si>
    <t>Melanie Alexander</t>
  </si>
  <si>
    <t>Ann Barnes</t>
  </si>
  <si>
    <t>Chris Burke retired in December 2012 after 12 years as chief executive</t>
  </si>
  <si>
    <t>David Allison</t>
  </si>
  <si>
    <t>Other: technical/scientific</t>
  </si>
  <si>
    <t>Len Richards (substantive) - from Jul 2006 to Aug 2011. Gary Doherty (interim/acting) - from Sep 2011 to Mar 2012.</t>
  </si>
  <si>
    <t>Chris Pocklington (substantive – started 2003/left Sept 2010) Jane Herbert (interim - 2010 to 2011)</t>
  </si>
  <si>
    <t>Alastair Matthews</t>
  </si>
  <si>
    <t>Mark Hackett June 2004 - June 2013</t>
  </si>
  <si>
    <t>Heather Lawrence from May 2000 - June 2012, acting chief exec July 2012- September 2012</t>
  </si>
  <si>
    <t>Helen Ashley</t>
  </si>
  <si>
    <t>3 years, 9 months</t>
  </si>
  <si>
    <t>Michael Wilson</t>
  </si>
  <si>
    <t>Yi Mien Koh</t>
  </si>
  <si>
    <t>Nick Wood</t>
  </si>
  <si>
    <t>nurse</t>
  </si>
  <si>
    <t>Gail Wannell from 6/11/2006. Michael Wilson seconded to CE role October 2010</t>
  </si>
  <si>
    <t>James Scott</t>
  </si>
  <si>
    <t>Derek Smith</t>
  </si>
  <si>
    <t>1/102007</t>
  </si>
  <si>
    <t xml:space="preserve">Fiona Wise (substantive) from 9 April 2007 to 30/09/2012, David Astley (interim) from 10/02/2011 to 04/11/2011 Peter Coles (interim) from 7/11/2011 to 30/06/2012  </t>
  </si>
  <si>
    <t>Sue Jacques</t>
  </si>
  <si>
    <t>Owen Williams</t>
  </si>
  <si>
    <t>Paula Clark - 05.09.05 - 30.09.09, Helen Ashley (Acting) 01.10.09 - 03.12.09, Helen Ashley - substantive 03.12.09 - to date</t>
  </si>
  <si>
    <t>Diane Whittingham 1997-2012</t>
  </si>
  <si>
    <t>Tony Curtis 2001-2011</t>
  </si>
  <si>
    <t>Dr Yi Mien Koh: March 2011 – present, Siobhan Harrington: February 2011 - March 2011, Rob Larkman: September 2009 - February 2011, David Sloman: November 2004 - September 2009</t>
  </si>
  <si>
    <t>Gavin Boyle</t>
  </si>
  <si>
    <t>other - scientific and biomedical</t>
  </si>
  <si>
    <t>Eric Morton 2001-2012</t>
  </si>
  <si>
    <t>Tony Chambers</t>
  </si>
  <si>
    <t>Peter Herring 2001-2012</t>
  </si>
  <si>
    <t>Jackie Bene</t>
  </si>
  <si>
    <t>2 months</t>
  </si>
  <si>
    <t>Maggie Oldham</t>
  </si>
  <si>
    <t>Sonia Swart</t>
  </si>
  <si>
    <t>Peter Reading</t>
  </si>
  <si>
    <t>Hisham Abdel-Rahman</t>
  </si>
  <si>
    <t>Attila Vegh</t>
  </si>
  <si>
    <t>Chris Bown</t>
  </si>
  <si>
    <t>Clare Culpin</t>
  </si>
  <si>
    <t>Clare Culpin 16/9/2013 to the present, Antony Sumara 10/9/2013 - 13/9/2013, Clare Culpin 25/8/2013 - 9/9/2013, Lorene Read 30/6/2011 - 24/8/2013, Acting chief executive Mike Smeeton 1/3/2011 - 30/6/2011, Derek Bray 1/10/2010 - 1/3/2011, acting Jayne Tunstall August 2010 - October 2010, Mark Newbold 2007 -2010</t>
  </si>
  <si>
    <t>5 years</t>
  </si>
  <si>
    <t>months</t>
  </si>
  <si>
    <t>Andrew Way, chief executive, July 2005-June 2009Andrea Way
Charles Bruce, acting chief executive, June 2009-September 2009.</t>
  </si>
  <si>
    <r>
      <t>Peter Colcough September 2011 (seconded from Cornwall) Began 1</t>
    </r>
    <r>
      <rPr>
        <vertAlign val="superscript"/>
        <sz val="11"/>
        <color rgb="FFFF0000"/>
        <rFont val="Calibri"/>
        <family val="2"/>
      </rPr>
      <t>st</t>
    </r>
    <r>
      <rPr>
        <sz val="11"/>
        <color rgb="FFFF0000"/>
        <rFont val="Calibri"/>
        <family val="2"/>
      </rPr>
      <t xml:space="preserve"> Feb 2012 – 31</t>
    </r>
    <r>
      <rPr>
        <vertAlign val="superscript"/>
        <sz val="11"/>
        <color rgb="FFFF0000"/>
        <rFont val="Calibri"/>
        <family val="2"/>
      </rPr>
      <t>st</t>
    </r>
    <r>
      <rPr>
        <sz val="11"/>
        <color rgb="FFFF0000"/>
        <rFont val="Calibri"/>
        <family val="2"/>
      </rPr>
      <t xml:space="preserve"> March 2013, Lorene Read April 2007 - August 2011</t>
    </r>
  </si>
  <si>
    <t>Peter Coles, interim in 2009, Andy Horne 2002-2009</t>
  </si>
  <si>
    <t>y</t>
  </si>
  <si>
    <t>Monitor/TDA special measures?</t>
  </si>
  <si>
    <t>Y</t>
  </si>
  <si>
    <t>Clare Panniker from before Sept 2008 to 1/2/2013</t>
  </si>
  <si>
    <t>Northampton General Hospital Trust</t>
  </si>
  <si>
    <t xml:space="preserve">September 2008 – Helen O’Shea (acting) for 8 months (April – December 2008)
December 2008 – December 2010 Paul Forden (substantive)
January 2011 – May 2011 – Paul Farenden (interim)
June 2011 – February 2013 – Dr Gerry McSorley (substantive)
March 2013 – June 2013 – Christine Allen (acting)
July 2013 – present – Dr Sonia Swart (acting)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</si>
</sst>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8" formatCode="&quot;£&quot;#,##0.00;[Red]\-&quot;£&quot;#,##0.00"/>
    <numFmt numFmtId="164" formatCode="0.0%"/>
    <numFmt numFmtId="165" formatCode="0.0"/>
    <numFmt numFmtId="166" formatCode="dd/mm/yyyy;@"/>
  </numFmts>
  <fonts count="44"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font>
    <font>
      <sz val="11"/>
      <color rgb="FF0000FF"/>
      <name val="Calibri"/>
      <family val="2"/>
      <scheme val="minor"/>
    </font>
    <font>
      <sz val="12"/>
      <color theme="1"/>
      <name val="Arial"/>
      <family val="2"/>
    </font>
    <font>
      <sz val="10"/>
      <color rgb="FF0000FF"/>
      <name val="Arial"/>
      <family val="2"/>
    </font>
    <font>
      <sz val="11"/>
      <color rgb="FF1F497D"/>
      <name val="Calibri"/>
      <family val="2"/>
      <scheme val="minor"/>
    </font>
    <font>
      <sz val="10"/>
      <color rgb="FF000080"/>
      <name val="Arial"/>
      <family val="2"/>
    </font>
    <font>
      <sz val="10"/>
      <color rgb="FF000000"/>
      <name val="Arial"/>
      <family val="2"/>
    </font>
    <font>
      <sz val="12"/>
      <color rgb="FF1F497D"/>
      <name val="Trebuchet MS"/>
      <family val="2"/>
    </font>
    <font>
      <sz val="12"/>
      <color theme="1"/>
      <name val="Calibri"/>
      <family val="2"/>
      <scheme val="minor"/>
    </font>
    <font>
      <sz val="10"/>
      <color rgb="FF000000"/>
      <name val="Calibri"/>
      <family val="2"/>
      <scheme val="minor"/>
    </font>
    <font>
      <sz val="10"/>
      <color rgb="FFFF0000"/>
      <name val="Tahoma"/>
      <family val="2"/>
    </font>
    <font>
      <sz val="10"/>
      <color theme="1"/>
      <name val="Tahoma"/>
      <family val="2"/>
    </font>
    <font>
      <b/>
      <sz val="10"/>
      <color rgb="FF000000"/>
      <name val="Tahoma"/>
      <family val="2"/>
    </font>
    <font>
      <sz val="11"/>
      <color rgb="FF0070C0"/>
      <name val="Calibri"/>
      <family val="2"/>
      <scheme val="minor"/>
    </font>
    <font>
      <b/>
      <sz val="10"/>
      <color rgb="FFFF0000"/>
      <name val="Tahoma"/>
      <family val="2"/>
    </font>
    <font>
      <sz val="11"/>
      <color rgb="FF000000"/>
      <name val="Arial"/>
      <family val="2"/>
    </font>
    <font>
      <sz val="11"/>
      <color rgb="FF000080"/>
      <name val="Calibri"/>
      <family val="2"/>
      <scheme val="minor"/>
    </font>
    <font>
      <b/>
      <sz val="10"/>
      <color rgb="FF0000FF"/>
      <name val="Arial"/>
      <family val="2"/>
    </font>
    <font>
      <sz val="11"/>
      <color theme="1"/>
      <name val="Arial"/>
      <family val="2"/>
    </font>
    <font>
      <sz val="10"/>
      <color rgb="FF0000FF"/>
      <name val="Verdana"/>
      <family val="2"/>
    </font>
    <font>
      <sz val="10"/>
      <color theme="1"/>
      <name val="Arial"/>
      <family val="2"/>
    </font>
    <font>
      <sz val="11"/>
      <color rgb="FFFF0000"/>
      <name val="Arial"/>
      <family val="2"/>
    </font>
    <font>
      <sz val="12"/>
      <color rgb="FF0000FF"/>
      <name val="Arial"/>
      <family val="2"/>
    </font>
    <font>
      <sz val="10"/>
      <color rgb="FF993366"/>
      <name val="Arial"/>
      <family val="2"/>
    </font>
    <font>
      <sz val="11"/>
      <color theme="1"/>
      <name val="Trebuchet MS"/>
      <family val="2"/>
    </font>
    <font>
      <b/>
      <sz val="12"/>
      <color theme="1"/>
      <name val="Arial"/>
      <family val="2"/>
    </font>
    <font>
      <b/>
      <sz val="10"/>
      <color rgb="FF000000"/>
      <name val="Arial"/>
      <family val="2"/>
    </font>
    <font>
      <b/>
      <sz val="11"/>
      <color rgb="FF000080"/>
      <name val="Calibri"/>
      <family val="2"/>
      <scheme val="minor"/>
    </font>
    <font>
      <sz val="12"/>
      <color rgb="FF0070C0"/>
      <name val="Arial"/>
      <family val="2"/>
    </font>
    <font>
      <b/>
      <sz val="10"/>
      <color rgb="FF000080"/>
      <name val="Arial"/>
      <family val="2"/>
    </font>
    <font>
      <sz val="10"/>
      <color rgb="FFFF0000"/>
      <name val="Arial"/>
      <family val="2"/>
    </font>
    <font>
      <sz val="10"/>
      <color rgb="FF1F497D"/>
      <name val="Arial Unicode MS"/>
      <family val="2"/>
    </font>
    <font>
      <sz val="10"/>
      <color theme="1"/>
      <name val="Courier New"/>
      <family val="3"/>
    </font>
    <font>
      <sz val="11"/>
      <color rgb="FFFF0000"/>
      <name val="Georgia"/>
      <family val="1"/>
    </font>
    <font>
      <sz val="12"/>
      <color rgb="FF000000"/>
      <name val="Arial"/>
      <family val="2"/>
    </font>
    <font>
      <sz val="12"/>
      <color rgb="FF1F497D"/>
      <name val="Calibri"/>
      <family val="2"/>
    </font>
    <font>
      <sz val="10"/>
      <color rgb="FF000000"/>
      <name val="Tahoma"/>
      <family val="2"/>
    </font>
    <font>
      <sz val="11"/>
      <color rgb="FF1F497D"/>
      <name val="Calibri"/>
      <family val="2"/>
    </font>
    <font>
      <b/>
      <sz val="11"/>
      <color rgb="FF000000"/>
      <name val="Calibri"/>
      <family val="2"/>
    </font>
    <font>
      <sz val="11"/>
      <color rgb="FFFF0000"/>
      <name val="Calibri"/>
      <family val="2"/>
    </font>
    <font>
      <vertAlign val="superscript"/>
      <sz val="11"/>
      <color rgb="FFFF0000"/>
      <name val="Calibri"/>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06">
    <xf numFmtId="0" fontId="0" fillId="0" borderId="0" xfId="0"/>
    <xf numFmtId="164" fontId="0" fillId="0" borderId="0" xfId="0" applyNumberFormat="1"/>
    <xf numFmtId="2" fontId="0" fillId="0" borderId="0" xfId="0" applyNumberFormat="1"/>
    <xf numFmtId="0" fontId="0" fillId="0" borderId="0" xfId="0" applyNumberFormat="1"/>
    <xf numFmtId="10" fontId="0" fillId="0" borderId="0" xfId="0" applyNumberFormat="1"/>
    <xf numFmtId="0" fontId="3" fillId="0" borderId="0" xfId="1" applyAlignment="1" applyProtection="1">
      <alignment horizontal="left" indent="1"/>
    </xf>
    <xf numFmtId="0" fontId="4" fillId="0" borderId="0" xfId="0" applyFont="1"/>
    <xf numFmtId="165" fontId="0" fillId="0" borderId="0" xfId="0" applyNumberFormat="1"/>
    <xf numFmtId="0" fontId="3" fillId="0" borderId="0" xfId="1" applyAlignment="1" applyProtection="1"/>
    <xf numFmtId="9" fontId="0" fillId="0" borderId="0" xfId="0" applyNumberFormat="1"/>
    <xf numFmtId="0" fontId="6" fillId="0" borderId="0" xfId="0" applyFont="1"/>
    <xf numFmtId="0" fontId="7" fillId="0" borderId="0" xfId="0" applyFont="1"/>
    <xf numFmtId="0" fontId="8" fillId="0" borderId="0" xfId="0" applyFont="1"/>
    <xf numFmtId="6" fontId="5" fillId="0" borderId="0" xfId="0" applyNumberFormat="1" applyFont="1"/>
    <xf numFmtId="0" fontId="11" fillId="0" borderId="0" xfId="0" applyFont="1"/>
    <xf numFmtId="8" fontId="15" fillId="0" borderId="0" xfId="0" applyNumberFormat="1" applyFont="1"/>
    <xf numFmtId="0" fontId="0" fillId="0" borderId="0" xfId="0" applyAlignment="1">
      <alignment horizontal="left" indent="1"/>
    </xf>
    <xf numFmtId="8" fontId="1" fillId="0" borderId="0" xfId="0" applyNumberFormat="1" applyFont="1"/>
    <xf numFmtId="0" fontId="0" fillId="0" borderId="0" xfId="0" applyAlignment="1">
      <alignment wrapText="1"/>
    </xf>
    <xf numFmtId="0" fontId="21" fillId="0" borderId="0" xfId="0" applyFont="1"/>
    <xf numFmtId="0" fontId="22" fillId="0" borderId="0" xfId="0" applyFont="1"/>
    <xf numFmtId="0" fontId="23" fillId="0" borderId="0" xfId="0" applyFont="1"/>
    <xf numFmtId="0" fontId="30" fillId="0" borderId="0" xfId="0" applyFont="1"/>
    <xf numFmtId="0" fontId="15" fillId="0" borderId="0" xfId="0" applyFont="1"/>
    <xf numFmtId="0" fontId="0" fillId="0" borderId="0" xfId="0" applyNumberFormat="1" applyAlignment="1">
      <alignment wrapText="1"/>
    </xf>
    <xf numFmtId="0" fontId="3" fillId="0" borderId="0" xfId="1" applyNumberFormat="1" applyAlignment="1" applyProtection="1"/>
    <xf numFmtId="0" fontId="3" fillId="0" borderId="0" xfId="1" applyNumberFormat="1" applyAlignment="1" applyProtection="1">
      <alignment horizontal="left" indent="1"/>
    </xf>
    <xf numFmtId="0" fontId="0" fillId="0" borderId="0" xfId="0" applyNumberFormat="1" applyAlignment="1">
      <alignment horizontal="left" indent="1"/>
    </xf>
    <xf numFmtId="166" fontId="0" fillId="0" borderId="0" xfId="0" applyNumberFormat="1" applyAlignment="1">
      <alignment wrapText="1"/>
    </xf>
    <xf numFmtId="166" fontId="3" fillId="0" borderId="0" xfId="1" applyNumberFormat="1" applyAlignment="1" applyProtection="1"/>
    <xf numFmtId="166" fontId="0" fillId="0" borderId="0" xfId="0" applyNumberFormat="1"/>
    <xf numFmtId="166" fontId="3" fillId="0" borderId="0" xfId="1" applyNumberFormat="1" applyAlignment="1" applyProtection="1">
      <alignment horizontal="left" indent="1"/>
    </xf>
    <xf numFmtId="166" fontId="0" fillId="0" borderId="0" xfId="0" applyNumberFormat="1" applyAlignment="1">
      <alignment horizontal="left" indent="1"/>
    </xf>
    <xf numFmtId="0" fontId="3" fillId="0" borderId="0" xfId="1" applyAlignment="1" applyProtection="1">
      <alignment wrapText="1"/>
    </xf>
    <xf numFmtId="0" fontId="0" fillId="0" borderId="0" xfId="0" applyAlignment="1">
      <alignment horizontal="left" wrapText="1" indent="1"/>
    </xf>
    <xf numFmtId="0" fontId="3" fillId="0" borderId="0" xfId="1" applyAlignment="1" applyProtection="1">
      <alignment horizontal="left" wrapText="1" indent="1"/>
    </xf>
    <xf numFmtId="0" fontId="3" fillId="2" borderId="0" xfId="1" applyNumberFormat="1" applyFill="1" applyAlignment="1" applyProtection="1"/>
    <xf numFmtId="0" fontId="3" fillId="2" borderId="0" xfId="1" applyFill="1" applyAlignment="1" applyProtection="1">
      <alignment wrapText="1"/>
    </xf>
    <xf numFmtId="0" fontId="3" fillId="2" borderId="0" xfId="1" applyFill="1" applyAlignment="1" applyProtection="1"/>
    <xf numFmtId="166" fontId="3" fillId="2" borderId="0" xfId="1" applyNumberFormat="1" applyFill="1" applyAlignment="1" applyProtection="1"/>
    <xf numFmtId="0" fontId="0" fillId="0" borderId="0" xfId="0" applyFill="1"/>
    <xf numFmtId="0" fontId="0" fillId="0" borderId="0" xfId="0" applyNumberFormat="1" applyFill="1"/>
    <xf numFmtId="0" fontId="3" fillId="0" borderId="0" xfId="1" applyFill="1" applyAlignment="1" applyProtection="1"/>
    <xf numFmtId="166" fontId="3" fillId="0" borderId="0" xfId="1" applyNumberFormat="1" applyFill="1" applyAlignment="1" applyProtection="1"/>
    <xf numFmtId="0" fontId="3" fillId="0" borderId="0" xfId="1" applyNumberFormat="1" applyFill="1" applyAlignment="1" applyProtection="1"/>
    <xf numFmtId="0" fontId="3" fillId="0" borderId="0" xfId="1" applyFill="1" applyAlignment="1" applyProtection="1">
      <alignment wrapText="1"/>
    </xf>
    <xf numFmtId="0" fontId="3" fillId="0" borderId="0" xfId="1" applyFill="1" applyAlignment="1" applyProtection="1">
      <alignment horizontal="left" indent="1"/>
    </xf>
    <xf numFmtId="6" fontId="35" fillId="0" borderId="0" xfId="0" applyNumberFormat="1" applyFont="1" applyFill="1"/>
    <xf numFmtId="164" fontId="0" fillId="0" borderId="0" xfId="0" applyNumberFormat="1" applyFill="1"/>
    <xf numFmtId="2" fontId="0" fillId="0" borderId="0" xfId="0" applyNumberFormat="1" applyFill="1"/>
    <xf numFmtId="10" fontId="0" fillId="0" borderId="0" xfId="0" applyNumberFormat="1" applyFill="1"/>
    <xf numFmtId="165" fontId="0" fillId="0" borderId="0" xfId="0" applyNumberFormat="1" applyFill="1"/>
    <xf numFmtId="166" fontId="0" fillId="0" borderId="0" xfId="0" applyNumberFormat="1" applyFill="1"/>
    <xf numFmtId="0" fontId="17" fillId="0" borderId="0" xfId="0" applyFont="1" applyFill="1"/>
    <xf numFmtId="0" fontId="8" fillId="0" borderId="0" xfId="0" applyFont="1" applyFill="1"/>
    <xf numFmtId="9" fontId="0" fillId="0" borderId="0" xfId="0" applyNumberFormat="1" applyFill="1"/>
    <xf numFmtId="0" fontId="31" fillId="0" borderId="0" xfId="0" applyFont="1" applyFill="1"/>
    <xf numFmtId="0" fontId="3" fillId="0" borderId="0" xfId="1" applyNumberFormat="1" applyFill="1" applyAlignment="1" applyProtection="1">
      <alignment horizontal="left" indent="1"/>
    </xf>
    <xf numFmtId="166" fontId="3" fillId="0" borderId="0" xfId="1" applyNumberFormat="1" applyFill="1" applyAlignment="1" applyProtection="1">
      <alignment horizontal="left" indent="1"/>
    </xf>
    <xf numFmtId="0" fontId="3" fillId="0" borderId="0" xfId="1" applyFont="1" applyFill="1" applyAlignment="1" applyProtection="1"/>
    <xf numFmtId="6" fontId="8" fillId="0" borderId="0" xfId="0" applyNumberFormat="1" applyFont="1" applyFill="1"/>
    <xf numFmtId="0" fontId="7" fillId="0" borderId="0" xfId="0" applyFont="1" applyFill="1"/>
    <xf numFmtId="0" fontId="0" fillId="0" borderId="0" xfId="0" applyFill="1" applyAlignment="1">
      <alignment horizontal="left" indent="1"/>
    </xf>
    <xf numFmtId="0" fontId="0" fillId="0" borderId="0" xfId="0" applyNumberFormat="1" applyFill="1" applyAlignment="1">
      <alignment horizontal="left" indent="1"/>
    </xf>
    <xf numFmtId="166" fontId="0" fillId="0" borderId="0" xfId="0" applyNumberFormat="1" applyFill="1" applyAlignment="1">
      <alignment horizontal="left" indent="1"/>
    </xf>
    <xf numFmtId="0" fontId="13" fillId="0" borderId="0" xfId="0" applyFont="1" applyFill="1"/>
    <xf numFmtId="0" fontId="2" fillId="0" borderId="0" xfId="0" applyFont="1" applyFill="1"/>
    <xf numFmtId="0" fontId="6" fillId="0" borderId="0" xfId="0" applyFont="1" applyFill="1"/>
    <xf numFmtId="8" fontId="0" fillId="0" borderId="0" xfId="0" applyNumberFormat="1" applyFill="1"/>
    <xf numFmtId="6" fontId="6" fillId="0" borderId="0" xfId="0" applyNumberFormat="1" applyFont="1" applyFill="1"/>
    <xf numFmtId="0" fontId="0" fillId="0" borderId="0" xfId="0" applyFill="1" applyAlignment="1">
      <alignment wrapText="1"/>
    </xf>
    <xf numFmtId="0" fontId="1" fillId="0" borderId="0" xfId="0" applyFont="1" applyFill="1"/>
    <xf numFmtId="0" fontId="19" fillId="0" borderId="0" xfId="0" applyFont="1" applyFill="1"/>
    <xf numFmtId="6" fontId="5" fillId="0" borderId="0" xfId="0" applyNumberFormat="1" applyFont="1" applyFill="1"/>
    <xf numFmtId="0" fontId="27" fillId="0" borderId="0" xfId="0" applyFont="1" applyFill="1"/>
    <xf numFmtId="6" fontId="21" fillId="0" borderId="0" xfId="0" applyNumberFormat="1" applyFont="1" applyFill="1"/>
    <xf numFmtId="0" fontId="24" fillId="0" borderId="0" xfId="0" applyFont="1" applyFill="1"/>
    <xf numFmtId="0" fontId="5" fillId="0" borderId="0" xfId="0" applyFont="1" applyFill="1"/>
    <xf numFmtId="0" fontId="33" fillId="0" borderId="0" xfId="0" applyFont="1" applyFill="1"/>
    <xf numFmtId="0" fontId="36" fillId="0" borderId="0" xfId="0" applyFont="1" applyFill="1"/>
    <xf numFmtId="0" fontId="26" fillId="0" borderId="0" xfId="0" applyFont="1" applyFill="1"/>
    <xf numFmtId="0" fontId="14" fillId="0" borderId="0" xfId="0" applyFont="1" applyFill="1"/>
    <xf numFmtId="0" fontId="23" fillId="0" borderId="0" xfId="0" applyFont="1" applyFill="1"/>
    <xf numFmtId="0" fontId="20" fillId="0" borderId="0" xfId="0" applyFont="1" applyFill="1"/>
    <xf numFmtId="0" fontId="30" fillId="0" borderId="0" xfId="0" applyFont="1" applyFill="1"/>
    <xf numFmtId="0" fontId="9" fillId="0" borderId="0" xfId="0" applyFont="1" applyFill="1"/>
    <xf numFmtId="164" fontId="10" fillId="0" borderId="0" xfId="0" applyNumberFormat="1" applyFont="1" applyFill="1"/>
    <xf numFmtId="0" fontId="21" fillId="0" borderId="0" xfId="0" applyFont="1" applyFill="1"/>
    <xf numFmtId="0" fontId="32" fillId="0" borderId="0" xfId="0" applyFont="1" applyFill="1"/>
    <xf numFmtId="0" fontId="12" fillId="0" borderId="0" xfId="0" applyFont="1" applyFill="1"/>
    <xf numFmtId="0" fontId="29" fillId="0" borderId="0" xfId="0" applyFont="1" applyFill="1"/>
    <xf numFmtId="0" fontId="28" fillId="0" borderId="0" xfId="0" applyFont="1" applyFill="1" applyAlignment="1">
      <alignment horizontal="left" indent="1"/>
    </xf>
    <xf numFmtId="0" fontId="25" fillId="0" borderId="0" xfId="0" applyFont="1" applyFill="1"/>
    <xf numFmtId="6" fontId="7" fillId="0" borderId="0" xfId="0" applyNumberFormat="1" applyFont="1" applyFill="1"/>
    <xf numFmtId="0" fontId="16" fillId="0" borderId="0" xfId="0" applyFont="1" applyFill="1"/>
    <xf numFmtId="6" fontId="4" fillId="0" borderId="0" xfId="0" applyNumberFormat="1" applyFont="1" applyFill="1"/>
    <xf numFmtId="9" fontId="37" fillId="0" borderId="0" xfId="0" applyNumberFormat="1" applyFont="1" applyFill="1"/>
    <xf numFmtId="0" fontId="18" fillId="0" borderId="0" xfId="0" applyFont="1" applyFill="1"/>
    <xf numFmtId="0" fontId="34" fillId="0" borderId="0" xfId="0" applyFont="1" applyFill="1"/>
    <xf numFmtId="0" fontId="38" fillId="0" borderId="0" xfId="0" applyFont="1" applyAlignment="1">
      <alignment vertical="center"/>
    </xf>
    <xf numFmtId="0" fontId="39" fillId="0" borderId="0" xfId="0" applyFont="1"/>
    <xf numFmtId="0" fontId="21" fillId="0" borderId="0" xfId="0" applyFont="1" applyAlignment="1">
      <alignment vertical="center"/>
    </xf>
    <xf numFmtId="14" fontId="0" fillId="0" borderId="0" xfId="0" applyNumberFormat="1" applyFill="1"/>
    <xf numFmtId="0" fontId="40"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bedfordhospital.nhs.uk/" TargetMode="External"/><Relationship Id="rId18" Type="http://schemas.openxmlformats.org/officeDocument/2006/relationships/hyperlink" Target="http://www.swft.nhs.uk/" TargetMode="External"/><Relationship Id="rId26" Type="http://schemas.openxmlformats.org/officeDocument/2006/relationships/hyperlink" Target="http://www.cddft.nhs.uk/" TargetMode="External"/><Relationship Id="rId39" Type="http://schemas.openxmlformats.org/officeDocument/2006/relationships/hyperlink" Target="http://www.srht.nhs.uk/welcome/" TargetMode="External"/><Relationship Id="rId21" Type="http://schemas.openxmlformats.org/officeDocument/2006/relationships/hyperlink" Target="http://www.walsallhealthcare.nhs.uk/" TargetMode="External"/><Relationship Id="rId34" Type="http://schemas.openxmlformats.org/officeDocument/2006/relationships/hyperlink" Target="http://www.bfwh.nhs.uk/" TargetMode="External"/><Relationship Id="rId42" Type="http://schemas.openxmlformats.org/officeDocument/2006/relationships/hyperlink" Target="http://www.warringtonandhaltonhospitals.nhs.uk/default.asp?fldArea=0&amp;fldMenu=0&amp;fldSubMenu=0&amp;fldKey=1" TargetMode="External"/><Relationship Id="rId47" Type="http://schemas.openxmlformats.org/officeDocument/2006/relationships/hyperlink" Target="http://www.ncuh.nhs.uk/acute/about/foi/part2/4_board_papers/trust-board-papers.aspx" TargetMode="External"/><Relationship Id="rId50" Type="http://schemas.openxmlformats.org/officeDocument/2006/relationships/hyperlink" Target="http://www.pat.nhs.uk/PortalVBVS/Default.aspx?tabindex=1&amp;tabid=479" TargetMode="External"/><Relationship Id="rId55" Type="http://schemas.openxmlformats.org/officeDocument/2006/relationships/hyperlink" Target="http://www.geh.nhs.uk/" TargetMode="External"/><Relationship Id="rId7" Type="http://schemas.openxmlformats.org/officeDocument/2006/relationships/hyperlink" Target="http://www.jpaget.co.uk/" TargetMode="External"/><Relationship Id="rId12" Type="http://schemas.openxmlformats.org/officeDocument/2006/relationships/hyperlink" Target="http://www.addenbrookes.org.uk/" TargetMode="External"/><Relationship Id="rId17" Type="http://schemas.openxmlformats.org/officeDocument/2006/relationships/hyperlink" Target="http://www.heartofengland.nhs.uk/" TargetMode="External"/><Relationship Id="rId25" Type="http://schemas.openxmlformats.org/officeDocument/2006/relationships/hyperlink" Target="http://www.sunderland.nhs.uk/chs" TargetMode="External"/><Relationship Id="rId33" Type="http://schemas.openxmlformats.org/officeDocument/2006/relationships/hyperlink" Target="http://www.aintreehospitals.nhs.uk/" TargetMode="External"/><Relationship Id="rId38" Type="http://schemas.openxmlformats.org/officeDocument/2006/relationships/hyperlink" Target="http://www.mcht.nhs.uk/" TargetMode="External"/><Relationship Id="rId46" Type="http://schemas.openxmlformats.org/officeDocument/2006/relationships/hyperlink" Target="http://www.eastcheshire.nhs.uk/About-The-Trust/Trust-Board/Trust-Board-minutes.htm" TargetMode="External"/><Relationship Id="rId2" Type="http://schemas.openxmlformats.org/officeDocument/2006/relationships/hyperlink" Target="http://www.chelwest.nhs.uk/" TargetMode="External"/><Relationship Id="rId16" Type="http://schemas.openxmlformats.org/officeDocument/2006/relationships/hyperlink" Target="http://www.swbh.nhs.uk/" TargetMode="External"/><Relationship Id="rId20" Type="http://schemas.openxmlformats.org/officeDocument/2006/relationships/hyperlink" Target="http://www.royalwolverhamptonhospitals.nhs.uk/" TargetMode="External"/><Relationship Id="rId29" Type="http://schemas.openxmlformats.org/officeDocument/2006/relationships/hyperlink" Target="http://www.southtees.nhs.uk/" TargetMode="External"/><Relationship Id="rId41" Type="http://schemas.openxmlformats.org/officeDocument/2006/relationships/hyperlink" Target="http://www.uhmb.nhs.uk/" TargetMode="External"/><Relationship Id="rId54" Type="http://schemas.openxmlformats.org/officeDocument/2006/relationships/hyperlink" Target="http://www.sthct.nhs.uk/" TargetMode="External"/><Relationship Id="rId1" Type="http://schemas.openxmlformats.org/officeDocument/2006/relationships/hyperlink" Target="http://www.bhrhospitals.nhs.uk/" TargetMode="External"/><Relationship Id="rId6" Type="http://schemas.openxmlformats.org/officeDocument/2006/relationships/hyperlink" Target="http://www.uclh.nhs.uk/" TargetMode="External"/><Relationship Id="rId11" Type="http://schemas.openxmlformats.org/officeDocument/2006/relationships/hyperlink" Target="http://www.pah.nhs.uk/" TargetMode="External"/><Relationship Id="rId24" Type="http://schemas.openxmlformats.org/officeDocument/2006/relationships/hyperlink" Target="http://www.worcsacute.nhs.uk/" TargetMode="External"/><Relationship Id="rId32" Type="http://schemas.openxmlformats.org/officeDocument/2006/relationships/hyperlink" Target="http://www.hey.nhs.uk/" TargetMode="External"/><Relationship Id="rId37" Type="http://schemas.openxmlformats.org/officeDocument/2006/relationships/hyperlink" Target="http://www.lancsteachinghospitals.nhs.uk/content/board_papers_" TargetMode="External"/><Relationship Id="rId40" Type="http://schemas.openxmlformats.org/officeDocument/2006/relationships/hyperlink" Target="http://www.stockporthealth.nwest.nhs.uk/" TargetMode="External"/><Relationship Id="rId45" Type="http://schemas.openxmlformats.org/officeDocument/2006/relationships/hyperlink" Target="http://www.sthk.nhs.uk/pages/AboutUs.aspx?iPageId=3718" TargetMode="External"/><Relationship Id="rId53" Type="http://schemas.openxmlformats.org/officeDocument/2006/relationships/hyperlink" Target="http://www.tamesidehospital.nhs.uk/pages/TrustBoardMeetings.asp" TargetMode="External"/><Relationship Id="rId5" Type="http://schemas.openxmlformats.org/officeDocument/2006/relationships/hyperlink" Target="http://www.kch.nhs.uk/" TargetMode="External"/><Relationship Id="rId15" Type="http://schemas.openxmlformats.org/officeDocument/2006/relationships/hyperlink" Target="http://www.chesterfieldroyal.nhs.uk/" TargetMode="External"/><Relationship Id="rId23" Type="http://schemas.openxmlformats.org/officeDocument/2006/relationships/hyperlink" Target="http://www.midstaffs.nhs.uk/" TargetMode="External"/><Relationship Id="rId28" Type="http://schemas.openxmlformats.org/officeDocument/2006/relationships/hyperlink" Target="http://www.northumbria.nhs.uk/" TargetMode="External"/><Relationship Id="rId36" Type="http://schemas.openxmlformats.org/officeDocument/2006/relationships/hyperlink" Target="http://www.coch.nhs.uk/absolute/en/index.aspx" TargetMode="External"/><Relationship Id="rId49" Type="http://schemas.openxmlformats.org/officeDocument/2006/relationships/hyperlink" Target="http://www.southportandormskirk.nhs.uk/downloads.asp?dir=c:%5CWebsite%5Cdownloads%5CTrust%20Board%5CAgendas%5C2010" TargetMode="External"/><Relationship Id="rId10" Type="http://schemas.openxmlformats.org/officeDocument/2006/relationships/hyperlink" Target="http://www.meht.nhs.uk/" TargetMode="External"/><Relationship Id="rId19" Type="http://schemas.openxmlformats.org/officeDocument/2006/relationships/hyperlink" Target="http://www.dgoh.nhs.uk/" TargetMode="External"/><Relationship Id="rId31" Type="http://schemas.openxmlformats.org/officeDocument/2006/relationships/hyperlink" Target="http://www.airedale-trust.nhs.uk/" TargetMode="External"/><Relationship Id="rId44" Type="http://schemas.openxmlformats.org/officeDocument/2006/relationships/hyperlink" Target="http://www.wiganleigh.nhs.uk/" TargetMode="External"/><Relationship Id="rId52" Type="http://schemas.openxmlformats.org/officeDocument/2006/relationships/hyperlink" Target="http://www.uhsm.nhs.uk/Pages/default.aspx" TargetMode="External"/><Relationship Id="rId4" Type="http://schemas.openxmlformats.org/officeDocument/2006/relationships/hyperlink" Target="http://www.homerton.nhs.uk/" TargetMode="External"/><Relationship Id="rId9" Type="http://schemas.openxmlformats.org/officeDocument/2006/relationships/hyperlink" Target="http://www.enherts-tr.nhs.uk/" TargetMode="External"/><Relationship Id="rId14" Type="http://schemas.openxmlformats.org/officeDocument/2006/relationships/hyperlink" Target="http://www.ldh.nhs.uk/" TargetMode="External"/><Relationship Id="rId22" Type="http://schemas.openxmlformats.org/officeDocument/2006/relationships/hyperlink" Target="http://www.burtonhospitals.nhs.uk/" TargetMode="External"/><Relationship Id="rId27" Type="http://schemas.openxmlformats.org/officeDocument/2006/relationships/hyperlink" Target="http://www.gatesheadhealth.nhs.uk/" TargetMode="External"/><Relationship Id="rId30" Type="http://schemas.openxmlformats.org/officeDocument/2006/relationships/hyperlink" Target="http://www.newcastle-hospitals.org.uk/" TargetMode="External"/><Relationship Id="rId35" Type="http://schemas.openxmlformats.org/officeDocument/2006/relationships/hyperlink" Target="http://www.cmft.nhs.uk/index.aspx" TargetMode="External"/><Relationship Id="rId43" Type="http://schemas.openxmlformats.org/officeDocument/2006/relationships/hyperlink" Target="http://www.whnt.nhs.uk/" TargetMode="External"/><Relationship Id="rId48" Type="http://schemas.openxmlformats.org/officeDocument/2006/relationships/hyperlink" Target="http://www.rlbuht.nhs.uk/About_Us/Trust_Board_meetings.asp" TargetMode="External"/><Relationship Id="rId56" Type="http://schemas.openxmlformats.org/officeDocument/2006/relationships/printerSettings" Target="../printerSettings/printerSettings1.bin"/><Relationship Id="rId8" Type="http://schemas.openxmlformats.org/officeDocument/2006/relationships/hyperlink" Target="http://www.ipswichhospital.net/" TargetMode="External"/><Relationship Id="rId51" Type="http://schemas.openxmlformats.org/officeDocument/2006/relationships/hyperlink" Target="http://www.elht.nhs.uk/index.php/aboutus/91/" TargetMode="External"/><Relationship Id="rId3" Type="http://schemas.openxmlformats.org/officeDocument/2006/relationships/hyperlink" Target="http://www.guysandstthomas.nhs.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6"/>
  <sheetViews>
    <sheetView tabSelected="1" topLeftCell="A84" zoomScale="60" zoomScaleNormal="60" zoomScalePageLayoutView="125" workbookViewId="0">
      <selection activeCell="K90" sqref="K90"/>
    </sheetView>
  </sheetViews>
  <sheetFormatPr defaultColWidth="8.85546875" defaultRowHeight="15" x14ac:dyDescent="0.25"/>
  <cols>
    <col min="1" max="1" width="57.7109375" customWidth="1"/>
    <col min="2" max="2" width="10.42578125" style="3" customWidth="1"/>
    <col min="3" max="3" width="14.42578125" customWidth="1"/>
    <col min="4" max="4" width="12.28515625" style="30" customWidth="1"/>
    <col min="5" max="5" width="15.85546875" style="3" customWidth="1"/>
    <col min="6" max="6" width="24.140625" customWidth="1"/>
    <col min="7" max="7" width="9.42578125" customWidth="1"/>
    <col min="8" max="8" width="12.140625" customWidth="1"/>
    <col min="9" max="9" width="75.7109375" style="18" customWidth="1"/>
    <col min="10" max="10" width="17.85546875" customWidth="1"/>
    <col min="11" max="11" width="19.28515625" customWidth="1"/>
    <col min="12" max="12" width="24.28515625" customWidth="1"/>
    <col min="13" max="13" width="14" customWidth="1"/>
    <col min="14" max="14" width="26.28515625" style="1" customWidth="1"/>
    <col min="15" max="15" width="12.42578125" style="2" customWidth="1"/>
    <col min="16" max="16" width="12.28515625" customWidth="1"/>
    <col min="17" max="17" width="13.140625" customWidth="1"/>
    <col min="18" max="18" width="11" customWidth="1"/>
    <col min="19" max="19" width="14.28515625" customWidth="1"/>
    <col min="20" max="20" width="11.140625" style="3" customWidth="1"/>
    <col min="21" max="21" width="13" customWidth="1"/>
  </cols>
  <sheetData>
    <row r="1" spans="1:21" ht="90" x14ac:dyDescent="0.25">
      <c r="A1" t="s">
        <v>0</v>
      </c>
      <c r="B1" s="24" t="s">
        <v>138</v>
      </c>
      <c r="C1" s="18" t="s">
        <v>134</v>
      </c>
      <c r="D1" s="28" t="s">
        <v>135</v>
      </c>
      <c r="E1" s="24" t="s">
        <v>136</v>
      </c>
      <c r="F1" s="18" t="s">
        <v>137</v>
      </c>
      <c r="G1" s="18" t="s">
        <v>139</v>
      </c>
      <c r="H1" s="18" t="s">
        <v>140</v>
      </c>
      <c r="I1" s="18" t="s">
        <v>141</v>
      </c>
      <c r="J1" s="18" t="s">
        <v>413</v>
      </c>
      <c r="K1" s="18" t="s">
        <v>418</v>
      </c>
      <c r="U1" s="4"/>
    </row>
    <row r="2" spans="1:21" ht="60" x14ac:dyDescent="0.25">
      <c r="A2" t="s">
        <v>39</v>
      </c>
      <c r="B2" s="3" t="s">
        <v>149</v>
      </c>
      <c r="C2" s="8" t="s">
        <v>410</v>
      </c>
      <c r="D2" s="29">
        <v>41533</v>
      </c>
      <c r="E2" s="25" t="str">
        <f ca="1">IF(D2&lt;&gt;0,DATEDIF(D2,TODAY(),"y")&amp;" years, "&amp;DATEDIF(D2,TODAY(),"ym")&amp;" months",)</f>
        <v>0 years, 0 months</v>
      </c>
      <c r="F2" s="8" t="s">
        <v>362</v>
      </c>
      <c r="G2" s="8">
        <v>3</v>
      </c>
      <c r="H2" s="8">
        <v>5</v>
      </c>
      <c r="I2" s="33" t="s">
        <v>411</v>
      </c>
      <c r="J2" s="46">
        <v>0</v>
      </c>
      <c r="K2" s="5" t="s">
        <v>417</v>
      </c>
      <c r="L2" s="5"/>
      <c r="M2" s="12"/>
      <c r="P2" s="4"/>
      <c r="Q2" s="2"/>
      <c r="R2" s="4"/>
      <c r="S2" s="3"/>
      <c r="U2" s="7"/>
    </row>
    <row r="3" spans="1:21" ht="180" x14ac:dyDescent="0.25">
      <c r="A3" s="8" t="s">
        <v>421</v>
      </c>
      <c r="B3" s="25" t="s">
        <v>149</v>
      </c>
      <c r="C3" s="8" t="s">
        <v>405</v>
      </c>
      <c r="D3" s="29">
        <v>41456</v>
      </c>
      <c r="E3" s="25" t="str">
        <f ca="1">IF(D3&lt;&gt;0,DATEDIF(D3,TODAY(),"y")&amp;" years, "&amp;DATEDIF(D3,TODAY(),"ym")&amp;" months",)</f>
        <v>0 years, 2 months</v>
      </c>
      <c r="F3" s="8" t="s">
        <v>352</v>
      </c>
      <c r="G3" s="8">
        <v>2</v>
      </c>
      <c r="H3" s="8">
        <v>4</v>
      </c>
      <c r="I3" s="33" t="s">
        <v>422</v>
      </c>
      <c r="J3" s="46">
        <v>2</v>
      </c>
      <c r="K3" s="5"/>
      <c r="L3" s="5"/>
      <c r="P3" s="4"/>
      <c r="Q3" s="2"/>
      <c r="R3" s="4"/>
      <c r="S3" s="3"/>
      <c r="T3" s="2"/>
      <c r="U3" s="7"/>
    </row>
    <row r="4" spans="1:21" ht="150" x14ac:dyDescent="0.25">
      <c r="A4" s="8" t="s">
        <v>229</v>
      </c>
      <c r="B4" s="25" t="s">
        <v>149</v>
      </c>
      <c r="C4" s="8" t="s">
        <v>402</v>
      </c>
      <c r="D4" s="29">
        <v>41456</v>
      </c>
      <c r="E4" s="25" t="s">
        <v>403</v>
      </c>
      <c r="F4" s="8" t="s">
        <v>352</v>
      </c>
      <c r="G4" s="8">
        <v>1</v>
      </c>
      <c r="H4" s="8">
        <v>4</v>
      </c>
      <c r="I4" s="33" t="s">
        <v>230</v>
      </c>
      <c r="J4" s="46">
        <v>2</v>
      </c>
      <c r="K4" s="5"/>
      <c r="L4" s="5"/>
      <c r="M4" s="14"/>
      <c r="P4" s="9"/>
      <c r="Q4" s="2"/>
      <c r="S4" s="3"/>
      <c r="T4" s="2"/>
      <c r="U4" s="7"/>
    </row>
    <row r="5" spans="1:21" x14ac:dyDescent="0.25">
      <c r="A5" s="38" t="s">
        <v>107</v>
      </c>
      <c r="B5" s="36" t="s">
        <v>149</v>
      </c>
      <c r="C5" s="38" t="s">
        <v>347</v>
      </c>
      <c r="D5" s="39">
        <v>41456</v>
      </c>
      <c r="E5" s="36" t="str">
        <f t="shared" ref="E5:E36" ca="1" si="0">IF(D5&lt;&gt;0,DATEDIF(D5,TODAY(),"y")&amp;" years, "&amp;DATEDIF(D5,TODAY(),"ym")&amp;" months",)</f>
        <v>0 years, 2 months</v>
      </c>
      <c r="F5" s="38" t="s">
        <v>144</v>
      </c>
      <c r="G5" s="38">
        <v>1</v>
      </c>
      <c r="H5" s="38">
        <v>1</v>
      </c>
      <c r="I5" s="37" t="s">
        <v>348</v>
      </c>
      <c r="J5" s="46">
        <v>2</v>
      </c>
      <c r="K5" s="5"/>
      <c r="L5" s="5"/>
      <c r="P5" s="4"/>
      <c r="Q5" s="2"/>
      <c r="S5" s="3"/>
      <c r="T5" s="2"/>
      <c r="U5" s="7"/>
    </row>
    <row r="6" spans="1:21" x14ac:dyDescent="0.25">
      <c r="A6" s="8" t="s">
        <v>89</v>
      </c>
      <c r="B6" s="25" t="s">
        <v>149</v>
      </c>
      <c r="C6" s="8" t="s">
        <v>306</v>
      </c>
      <c r="D6" s="29">
        <v>41426</v>
      </c>
      <c r="E6" s="25" t="str">
        <f t="shared" ca="1" si="0"/>
        <v>0 years, 3 months</v>
      </c>
      <c r="F6" s="8" t="s">
        <v>152</v>
      </c>
      <c r="G6" s="8">
        <v>1</v>
      </c>
      <c r="H6" s="8">
        <v>1</v>
      </c>
      <c r="I6" s="33" t="s">
        <v>160</v>
      </c>
      <c r="J6" s="46">
        <v>3</v>
      </c>
      <c r="K6" s="5"/>
      <c r="L6" s="5"/>
      <c r="M6" s="12"/>
      <c r="P6" s="4"/>
      <c r="Q6" s="3"/>
      <c r="S6" s="3"/>
      <c r="T6" s="2"/>
      <c r="U6" s="7"/>
    </row>
    <row r="7" spans="1:21" ht="57" customHeight="1" x14ac:dyDescent="0.25">
      <c r="A7" s="40" t="s">
        <v>64</v>
      </c>
      <c r="B7" s="41" t="s">
        <v>247</v>
      </c>
      <c r="C7" s="40" t="s">
        <v>377</v>
      </c>
      <c r="D7" s="52">
        <v>41426</v>
      </c>
      <c r="E7" s="44" t="str">
        <f t="shared" ca="1" si="0"/>
        <v>0 years, 3 months</v>
      </c>
      <c r="F7" s="40" t="s">
        <v>354</v>
      </c>
      <c r="G7" s="40">
        <v>1</v>
      </c>
      <c r="H7" s="40">
        <v>1</v>
      </c>
      <c r="I7" s="45" t="s">
        <v>378</v>
      </c>
      <c r="J7" s="46">
        <v>3</v>
      </c>
      <c r="K7" s="5"/>
      <c r="L7" s="5"/>
      <c r="P7" s="4"/>
      <c r="Q7" s="3"/>
      <c r="S7" s="3"/>
      <c r="T7" s="2"/>
      <c r="U7" s="7"/>
    </row>
    <row r="8" spans="1:21" ht="45" x14ac:dyDescent="0.25">
      <c r="A8" t="s">
        <v>13</v>
      </c>
      <c r="B8" s="25" t="s">
        <v>247</v>
      </c>
      <c r="C8" s="8" t="s">
        <v>301</v>
      </c>
      <c r="D8" s="30">
        <v>41395</v>
      </c>
      <c r="E8" s="25" t="str">
        <f t="shared" ca="1" si="0"/>
        <v>0 years, 4 months</v>
      </c>
      <c r="F8" s="8" t="s">
        <v>354</v>
      </c>
      <c r="G8" s="8">
        <v>2</v>
      </c>
      <c r="H8">
        <v>2</v>
      </c>
      <c r="I8" s="33" t="s">
        <v>248</v>
      </c>
      <c r="J8" s="46">
        <v>4</v>
      </c>
      <c r="K8" s="5" t="s">
        <v>417</v>
      </c>
      <c r="L8" s="5"/>
      <c r="M8" s="17"/>
      <c r="P8" s="9"/>
      <c r="Q8" s="2"/>
      <c r="S8" s="3"/>
      <c r="T8" s="2"/>
      <c r="U8" s="7"/>
    </row>
    <row r="9" spans="1:21" x14ac:dyDescent="0.25">
      <c r="A9" s="16" t="s">
        <v>118</v>
      </c>
      <c r="B9" s="27" t="s">
        <v>149</v>
      </c>
      <c r="C9" s="16" t="s">
        <v>407</v>
      </c>
      <c r="D9" s="32">
        <v>41395</v>
      </c>
      <c r="E9" s="25" t="str">
        <f t="shared" ca="1" si="0"/>
        <v>0 years, 4 months</v>
      </c>
      <c r="F9" s="16" t="s">
        <v>352</v>
      </c>
      <c r="G9" s="16"/>
      <c r="H9" s="16"/>
      <c r="I9" s="33" t="s">
        <v>228</v>
      </c>
      <c r="J9" s="46">
        <v>4</v>
      </c>
      <c r="K9" s="5" t="s">
        <v>417</v>
      </c>
      <c r="L9" s="5"/>
      <c r="M9" s="10"/>
      <c r="P9" s="4"/>
      <c r="Q9" s="2"/>
      <c r="S9" s="3"/>
      <c r="T9" s="2"/>
      <c r="U9" s="7"/>
    </row>
    <row r="10" spans="1:21" ht="75" x14ac:dyDescent="0.25">
      <c r="A10" s="5" t="s">
        <v>1</v>
      </c>
      <c r="B10" s="26" t="s">
        <v>149</v>
      </c>
      <c r="C10" s="5" t="s">
        <v>404</v>
      </c>
      <c r="D10" s="31">
        <v>41395</v>
      </c>
      <c r="E10" s="25" t="str">
        <f t="shared" ca="1" si="0"/>
        <v>0 years, 4 months</v>
      </c>
      <c r="F10" s="5" t="s">
        <v>362</v>
      </c>
      <c r="G10" s="5">
        <v>2</v>
      </c>
      <c r="H10" s="5">
        <v>3</v>
      </c>
      <c r="I10" s="33" t="s">
        <v>249</v>
      </c>
      <c r="J10" s="46">
        <v>4</v>
      </c>
      <c r="K10" s="5"/>
      <c r="L10" s="5"/>
      <c r="M10" s="11"/>
      <c r="P10" s="4"/>
      <c r="Q10" s="3"/>
      <c r="S10" s="3"/>
      <c r="T10" s="2"/>
      <c r="U10" s="7"/>
    </row>
    <row r="11" spans="1:21" ht="195" x14ac:dyDescent="0.25">
      <c r="A11" s="5" t="s">
        <v>21</v>
      </c>
      <c r="B11" s="26" t="s">
        <v>149</v>
      </c>
      <c r="C11" s="5" t="s">
        <v>286</v>
      </c>
      <c r="D11" s="31">
        <v>41306</v>
      </c>
      <c r="E11" s="25" t="str">
        <f t="shared" ca="1" si="0"/>
        <v>0 years, 7 months</v>
      </c>
      <c r="F11" s="5" t="s">
        <v>152</v>
      </c>
      <c r="G11" s="5">
        <v>2</v>
      </c>
      <c r="H11" s="5">
        <v>2</v>
      </c>
      <c r="I11" s="33" t="s">
        <v>287</v>
      </c>
      <c r="J11" s="46">
        <v>7</v>
      </c>
      <c r="K11" s="5"/>
      <c r="L11" s="5"/>
      <c r="P11" s="9"/>
      <c r="Q11" s="2"/>
      <c r="R11" s="9"/>
      <c r="S11" s="3"/>
      <c r="T11" s="2"/>
      <c r="U11" s="7"/>
    </row>
    <row r="12" spans="1:21" ht="60" x14ac:dyDescent="0.25">
      <c r="A12" t="s">
        <v>30</v>
      </c>
      <c r="B12" s="25" t="s">
        <v>149</v>
      </c>
      <c r="C12" s="8" t="s">
        <v>318</v>
      </c>
      <c r="D12" s="30">
        <v>41306</v>
      </c>
      <c r="E12" s="25" t="str">
        <f t="shared" ca="1" si="0"/>
        <v>0 years, 7 months</v>
      </c>
      <c r="F12" s="25" t="s">
        <v>152</v>
      </c>
      <c r="G12">
        <v>1</v>
      </c>
      <c r="H12">
        <v>2</v>
      </c>
      <c r="I12" s="33" t="s">
        <v>319</v>
      </c>
      <c r="J12" s="46">
        <v>7</v>
      </c>
      <c r="K12" s="5"/>
      <c r="L12" s="5"/>
      <c r="M12" s="12"/>
      <c r="P12" s="4"/>
      <c r="Q12" s="2"/>
      <c r="R12" s="4"/>
      <c r="S12" s="3"/>
      <c r="T12" s="2"/>
      <c r="U12" s="7"/>
    </row>
    <row r="13" spans="1:21" ht="45" x14ac:dyDescent="0.25">
      <c r="A13" s="8" t="s">
        <v>91</v>
      </c>
      <c r="B13" s="25" t="s">
        <v>149</v>
      </c>
      <c r="C13" s="8" t="s">
        <v>305</v>
      </c>
      <c r="D13" s="29">
        <v>41275</v>
      </c>
      <c r="E13" s="25" t="str">
        <f t="shared" ca="1" si="0"/>
        <v>0 years, 8 months</v>
      </c>
      <c r="F13" s="8" t="s">
        <v>157</v>
      </c>
      <c r="G13" s="8">
        <v>1</v>
      </c>
      <c r="H13" s="8">
        <v>1</v>
      </c>
      <c r="I13" s="33" t="s">
        <v>181</v>
      </c>
      <c r="J13" s="46">
        <v>8</v>
      </c>
      <c r="K13" s="5"/>
      <c r="L13" s="5"/>
      <c r="M13" s="6"/>
      <c r="P13" s="4"/>
      <c r="Q13" s="2"/>
      <c r="U13" s="7"/>
    </row>
    <row r="14" spans="1:21" x14ac:dyDescent="0.25">
      <c r="A14" s="40" t="s">
        <v>3</v>
      </c>
      <c r="B14" s="41" t="s">
        <v>149</v>
      </c>
      <c r="C14" s="40" t="s">
        <v>351</v>
      </c>
      <c r="D14" s="52">
        <v>41246</v>
      </c>
      <c r="E14" s="44" t="str">
        <f t="shared" ca="1" si="0"/>
        <v>0 years, 9 months</v>
      </c>
      <c r="F14" s="40" t="s">
        <v>352</v>
      </c>
      <c r="G14" s="40"/>
      <c r="H14" s="40">
        <v>1</v>
      </c>
      <c r="I14" s="45"/>
      <c r="J14" s="46">
        <v>9</v>
      </c>
      <c r="K14" s="5" t="s">
        <v>417</v>
      </c>
      <c r="L14" s="5"/>
      <c r="P14" s="4"/>
      <c r="Q14" s="2"/>
      <c r="S14" s="3"/>
      <c r="T14" s="2"/>
      <c r="U14" s="7"/>
    </row>
    <row r="15" spans="1:21" ht="60" x14ac:dyDescent="0.25">
      <c r="A15" s="8" t="s">
        <v>6</v>
      </c>
      <c r="B15" s="25" t="s">
        <v>149</v>
      </c>
      <c r="C15" s="8" t="s">
        <v>304</v>
      </c>
      <c r="D15" s="29">
        <v>41153</v>
      </c>
      <c r="E15" s="25" t="str">
        <f t="shared" ca="1" si="0"/>
        <v>1 years, 0 months</v>
      </c>
      <c r="F15" s="8" t="s">
        <v>152</v>
      </c>
      <c r="G15" s="8">
        <v>2</v>
      </c>
      <c r="H15" s="8">
        <v>3</v>
      </c>
      <c r="I15" s="33" t="s">
        <v>172</v>
      </c>
      <c r="J15" s="46">
        <v>12</v>
      </c>
      <c r="K15" s="46"/>
      <c r="L15" s="46"/>
      <c r="M15" s="40"/>
      <c r="N15" s="48"/>
      <c r="O15" s="49"/>
      <c r="P15" s="50"/>
      <c r="Q15" s="41"/>
      <c r="R15" s="40"/>
      <c r="S15" s="41"/>
      <c r="T15" s="49"/>
      <c r="U15" s="51"/>
    </row>
    <row r="16" spans="1:21" x14ac:dyDescent="0.25">
      <c r="A16" s="42" t="s">
        <v>274</v>
      </c>
      <c r="B16" s="44" t="s">
        <v>247</v>
      </c>
      <c r="C16" s="42" t="s">
        <v>388</v>
      </c>
      <c r="D16" s="43">
        <v>41153</v>
      </c>
      <c r="E16" s="44" t="str">
        <f t="shared" ca="1" si="0"/>
        <v>1 years, 0 months</v>
      </c>
      <c r="F16" s="42" t="s">
        <v>354</v>
      </c>
      <c r="G16" s="42"/>
      <c r="H16" s="42"/>
      <c r="I16" s="45"/>
      <c r="J16" s="46">
        <v>12</v>
      </c>
      <c r="K16" s="5"/>
      <c r="L16" s="46"/>
      <c r="M16" s="71"/>
      <c r="N16" s="48"/>
      <c r="O16" s="49"/>
      <c r="P16" s="50"/>
      <c r="Q16" s="41"/>
      <c r="R16" s="40"/>
      <c r="S16" s="41"/>
      <c r="T16" s="49"/>
      <c r="U16" s="51"/>
    </row>
    <row r="17" spans="1:21" ht="45" x14ac:dyDescent="0.25">
      <c r="A17" s="5" t="s">
        <v>5</v>
      </c>
      <c r="B17" s="26" t="s">
        <v>149</v>
      </c>
      <c r="C17" s="5" t="s">
        <v>406</v>
      </c>
      <c r="D17" s="31">
        <v>40940</v>
      </c>
      <c r="E17" s="25" t="str">
        <f t="shared" ca="1" si="0"/>
        <v>1 years, 7 months</v>
      </c>
      <c r="F17" s="5" t="s">
        <v>354</v>
      </c>
      <c r="G17" s="5">
        <v>1</v>
      </c>
      <c r="H17" s="5">
        <v>2</v>
      </c>
      <c r="I17" s="33" t="s">
        <v>180</v>
      </c>
      <c r="J17" s="46">
        <v>19</v>
      </c>
      <c r="K17" s="46" t="s">
        <v>417</v>
      </c>
      <c r="L17" s="5"/>
      <c r="M17" s="12"/>
      <c r="P17" s="4"/>
      <c r="Q17" s="2"/>
      <c r="R17" s="4"/>
      <c r="S17" s="3"/>
      <c r="U17" s="7"/>
    </row>
    <row r="18" spans="1:21" ht="60" x14ac:dyDescent="0.25">
      <c r="A18" s="42" t="s">
        <v>105</v>
      </c>
      <c r="B18" s="44" t="s">
        <v>142</v>
      </c>
      <c r="C18" s="42" t="s">
        <v>408</v>
      </c>
      <c r="D18" s="43">
        <v>41519</v>
      </c>
      <c r="E18" s="44" t="str">
        <f t="shared" ca="1" si="0"/>
        <v>0 years, 0 months</v>
      </c>
      <c r="F18" s="42" t="s">
        <v>349</v>
      </c>
      <c r="G18" s="42">
        <v>2</v>
      </c>
      <c r="H18" s="42">
        <v>2</v>
      </c>
      <c r="I18" s="45" t="s">
        <v>350</v>
      </c>
      <c r="J18" s="46">
        <v>0</v>
      </c>
      <c r="K18" s="5"/>
      <c r="L18" s="46"/>
      <c r="M18" s="72"/>
      <c r="N18" s="48"/>
      <c r="O18" s="49"/>
      <c r="P18" s="55"/>
      <c r="Q18" s="41"/>
      <c r="R18" s="40"/>
      <c r="S18" s="41"/>
      <c r="T18" s="49"/>
      <c r="U18" s="51"/>
    </row>
    <row r="19" spans="1:21" ht="45" x14ac:dyDescent="0.25">
      <c r="A19" s="40" t="s">
        <v>115</v>
      </c>
      <c r="B19" s="41" t="s">
        <v>142</v>
      </c>
      <c r="C19" s="40" t="s">
        <v>146</v>
      </c>
      <c r="D19" s="52">
        <v>41519</v>
      </c>
      <c r="E19" s="44" t="str">
        <f t="shared" ca="1" si="0"/>
        <v>0 years, 0 months</v>
      </c>
      <c r="F19" s="40" t="s">
        <v>147</v>
      </c>
      <c r="G19" s="40">
        <v>2</v>
      </c>
      <c r="H19" s="40">
        <v>2</v>
      </c>
      <c r="I19" s="45" t="s">
        <v>148</v>
      </c>
      <c r="J19" s="46">
        <v>0</v>
      </c>
      <c r="K19" s="46"/>
      <c r="L19" s="46"/>
      <c r="M19" s="73"/>
      <c r="N19" s="48"/>
      <c r="O19" s="49"/>
      <c r="P19" s="55"/>
      <c r="Q19" s="41"/>
      <c r="R19" s="40"/>
      <c r="S19" s="41"/>
      <c r="T19" s="49"/>
      <c r="U19" s="51"/>
    </row>
    <row r="20" spans="1:21" ht="60" x14ac:dyDescent="0.25">
      <c r="A20" s="40" t="s">
        <v>70</v>
      </c>
      <c r="B20" s="44" t="s">
        <v>142</v>
      </c>
      <c r="C20" s="40" t="s">
        <v>324</v>
      </c>
      <c r="D20" s="52">
        <v>41519</v>
      </c>
      <c r="E20" s="44" t="str">
        <f t="shared" ca="1" si="0"/>
        <v>0 years, 0 months</v>
      </c>
      <c r="F20" s="40" t="s">
        <v>325</v>
      </c>
      <c r="G20" s="40">
        <v>2</v>
      </c>
      <c r="H20" s="40">
        <v>2</v>
      </c>
      <c r="I20" s="45" t="s">
        <v>326</v>
      </c>
      <c r="J20" s="46">
        <v>0</v>
      </c>
      <c r="K20" s="46"/>
      <c r="L20" s="5"/>
      <c r="Q20" s="3"/>
      <c r="S20" s="3"/>
      <c r="T20" s="2"/>
      <c r="U20" s="4"/>
    </row>
    <row r="21" spans="1:21" ht="60" x14ac:dyDescent="0.25">
      <c r="A21" s="46" t="s">
        <v>14</v>
      </c>
      <c r="B21" s="57" t="s">
        <v>142</v>
      </c>
      <c r="C21" s="46" t="s">
        <v>343</v>
      </c>
      <c r="D21" s="58">
        <v>41487</v>
      </c>
      <c r="E21" s="44" t="str">
        <f t="shared" ca="1" si="0"/>
        <v>0 years, 1 months</v>
      </c>
      <c r="F21" s="46" t="s">
        <v>157</v>
      </c>
      <c r="G21" s="46">
        <v>4</v>
      </c>
      <c r="H21" s="46">
        <v>0</v>
      </c>
      <c r="I21" s="45" t="s">
        <v>344</v>
      </c>
      <c r="J21" s="46">
        <v>1</v>
      </c>
      <c r="K21" s="5"/>
      <c r="L21" s="5"/>
      <c r="P21" s="9"/>
      <c r="Q21" s="3"/>
      <c r="S21" s="3"/>
      <c r="T21" s="2"/>
      <c r="U21" s="7"/>
    </row>
    <row r="22" spans="1:21" ht="45" x14ac:dyDescent="0.25">
      <c r="A22" s="46" t="s">
        <v>120</v>
      </c>
      <c r="B22" s="57" t="s">
        <v>142</v>
      </c>
      <c r="C22" s="46" t="s">
        <v>312</v>
      </c>
      <c r="D22" s="58">
        <v>41456</v>
      </c>
      <c r="E22" s="44" t="str">
        <f t="shared" ca="1" si="0"/>
        <v>0 years, 2 months</v>
      </c>
      <c r="F22" s="46" t="s">
        <v>152</v>
      </c>
      <c r="G22" s="46">
        <v>3</v>
      </c>
      <c r="H22" s="46">
        <v>1</v>
      </c>
      <c r="I22" s="45" t="s">
        <v>313</v>
      </c>
      <c r="J22" s="46">
        <v>2</v>
      </c>
      <c r="K22" s="5"/>
      <c r="L22" s="5"/>
      <c r="M22" s="6"/>
      <c r="P22" s="9"/>
      <c r="Q22" s="3"/>
      <c r="S22" s="3"/>
      <c r="T22" s="2"/>
      <c r="U22" s="7"/>
    </row>
    <row r="23" spans="1:21" ht="45" x14ac:dyDescent="0.25">
      <c r="A23" s="62" t="s">
        <v>40</v>
      </c>
      <c r="B23" s="63" t="s">
        <v>142</v>
      </c>
      <c r="C23" s="62" t="s">
        <v>335</v>
      </c>
      <c r="D23" s="64">
        <v>41456</v>
      </c>
      <c r="E23" s="44" t="str">
        <f t="shared" ca="1" si="0"/>
        <v>0 years, 2 months</v>
      </c>
      <c r="F23" s="62" t="s">
        <v>152</v>
      </c>
      <c r="G23" s="62">
        <v>2</v>
      </c>
      <c r="H23" s="62">
        <v>1</v>
      </c>
      <c r="I23" s="45" t="s">
        <v>336</v>
      </c>
      <c r="J23" s="46">
        <v>2</v>
      </c>
      <c r="K23" s="5"/>
      <c r="L23" s="46"/>
      <c r="M23" s="40"/>
      <c r="N23" s="48"/>
      <c r="O23" s="49"/>
      <c r="P23" s="40"/>
      <c r="Q23" s="40"/>
      <c r="R23" s="40"/>
      <c r="S23" s="40"/>
      <c r="T23" s="41"/>
      <c r="U23" s="50"/>
    </row>
    <row r="24" spans="1:21" ht="105" x14ac:dyDescent="0.25">
      <c r="A24" s="42" t="s">
        <v>101</v>
      </c>
      <c r="B24" s="44" t="s">
        <v>142</v>
      </c>
      <c r="C24" s="42" t="s">
        <v>267</v>
      </c>
      <c r="D24" s="43">
        <v>41435</v>
      </c>
      <c r="E24" s="44" t="str">
        <f t="shared" ca="1" si="0"/>
        <v>0 years, 3 months</v>
      </c>
      <c r="F24" s="42" t="s">
        <v>152</v>
      </c>
      <c r="G24" s="42">
        <v>3</v>
      </c>
      <c r="H24" s="42">
        <v>3</v>
      </c>
      <c r="I24" s="45" t="s">
        <v>268</v>
      </c>
      <c r="J24" s="46">
        <v>3</v>
      </c>
      <c r="K24" s="46"/>
      <c r="L24" s="5"/>
      <c r="M24" s="19"/>
      <c r="P24" s="4"/>
      <c r="Q24" s="2"/>
      <c r="R24" s="4"/>
      <c r="S24" s="3"/>
      <c r="T24" s="2"/>
      <c r="U24" s="7"/>
    </row>
    <row r="25" spans="1:21" ht="45.75" x14ac:dyDescent="0.3">
      <c r="A25" s="40" t="s">
        <v>111</v>
      </c>
      <c r="B25" s="41" t="s">
        <v>142</v>
      </c>
      <c r="C25" s="40" t="s">
        <v>322</v>
      </c>
      <c r="D25" s="52">
        <v>41365</v>
      </c>
      <c r="E25" s="44" t="str">
        <f t="shared" ca="1" si="0"/>
        <v>0 years, 5 months</v>
      </c>
      <c r="F25" s="40" t="s">
        <v>157</v>
      </c>
      <c r="G25" s="40">
        <v>2</v>
      </c>
      <c r="H25" s="40">
        <v>1</v>
      </c>
      <c r="I25" s="45" t="s">
        <v>323</v>
      </c>
      <c r="J25" s="46">
        <v>5</v>
      </c>
      <c r="K25" s="46"/>
      <c r="L25" s="46"/>
      <c r="M25" s="74"/>
      <c r="N25" s="48"/>
      <c r="O25" s="49"/>
      <c r="P25" s="50"/>
      <c r="Q25" s="41"/>
      <c r="R25" s="40"/>
      <c r="S25" s="41"/>
      <c r="T25" s="49"/>
      <c r="U25" s="51"/>
    </row>
    <row r="26" spans="1:21" ht="30" x14ac:dyDescent="0.25">
      <c r="A26" s="8" t="s">
        <v>41</v>
      </c>
      <c r="B26" s="25" t="s">
        <v>142</v>
      </c>
      <c r="C26" s="8" t="s">
        <v>223</v>
      </c>
      <c r="D26" s="29">
        <v>41365</v>
      </c>
      <c r="E26" s="25" t="str">
        <f t="shared" ca="1" si="0"/>
        <v>0 years, 5 months</v>
      </c>
      <c r="F26" s="8" t="s">
        <v>152</v>
      </c>
      <c r="G26" s="8">
        <v>2</v>
      </c>
      <c r="H26" s="8">
        <v>1</v>
      </c>
      <c r="I26" s="33" t="s">
        <v>224</v>
      </c>
      <c r="J26" s="46">
        <v>5</v>
      </c>
      <c r="K26" s="46" t="s">
        <v>417</v>
      </c>
      <c r="L26" s="46"/>
      <c r="M26" s="40"/>
      <c r="N26" s="48"/>
      <c r="O26" s="49"/>
      <c r="P26" s="50"/>
      <c r="Q26" s="49"/>
      <c r="R26" s="40"/>
      <c r="S26" s="41"/>
      <c r="T26" s="49"/>
      <c r="U26" s="51"/>
    </row>
    <row r="27" spans="1:21" ht="30" x14ac:dyDescent="0.25">
      <c r="A27" s="46" t="s">
        <v>24</v>
      </c>
      <c r="B27" s="57" t="s">
        <v>142</v>
      </c>
      <c r="C27" s="46" t="s">
        <v>162</v>
      </c>
      <c r="D27" s="58">
        <v>41365</v>
      </c>
      <c r="E27" s="44" t="str">
        <f t="shared" ca="1" si="0"/>
        <v>0 years, 5 months</v>
      </c>
      <c r="F27" s="46" t="s">
        <v>152</v>
      </c>
      <c r="G27" s="46">
        <v>2</v>
      </c>
      <c r="H27" s="46">
        <v>1</v>
      </c>
      <c r="I27" s="45" t="s">
        <v>163</v>
      </c>
      <c r="J27" s="46">
        <v>5</v>
      </c>
      <c r="K27" s="46" t="s">
        <v>417</v>
      </c>
      <c r="L27" s="46"/>
      <c r="M27" s="82"/>
      <c r="N27" s="48"/>
      <c r="O27" s="49"/>
      <c r="P27" s="50"/>
      <c r="Q27" s="41"/>
      <c r="R27" s="40"/>
      <c r="S27" s="41"/>
      <c r="T27" s="49"/>
      <c r="U27" s="50"/>
    </row>
    <row r="28" spans="1:21" ht="30" x14ac:dyDescent="0.25">
      <c r="A28" s="46" t="s">
        <v>72</v>
      </c>
      <c r="B28" s="57" t="s">
        <v>142</v>
      </c>
      <c r="C28" s="46" t="s">
        <v>210</v>
      </c>
      <c r="D28" s="58">
        <v>41365</v>
      </c>
      <c r="E28" s="44" t="str">
        <f t="shared" ca="1" si="0"/>
        <v>0 years, 5 months</v>
      </c>
      <c r="F28" s="46" t="s">
        <v>152</v>
      </c>
      <c r="G28" s="46">
        <v>2</v>
      </c>
      <c r="H28" s="46">
        <v>1</v>
      </c>
      <c r="I28" s="45" t="s">
        <v>211</v>
      </c>
      <c r="J28" s="46">
        <v>5</v>
      </c>
      <c r="K28" s="46"/>
      <c r="L28" s="46"/>
      <c r="M28" s="40"/>
      <c r="N28" s="48"/>
      <c r="O28" s="49"/>
      <c r="P28" s="55"/>
      <c r="Q28" s="41"/>
      <c r="R28" s="40"/>
      <c r="S28" s="41"/>
      <c r="T28" s="49"/>
      <c r="U28" s="51"/>
    </row>
    <row r="29" spans="1:21" x14ac:dyDescent="0.25">
      <c r="A29" s="40" t="s">
        <v>12</v>
      </c>
      <c r="B29" s="41" t="s">
        <v>151</v>
      </c>
      <c r="C29" s="40" t="s">
        <v>353</v>
      </c>
      <c r="D29" s="52">
        <v>41365</v>
      </c>
      <c r="E29" s="44" t="str">
        <f t="shared" ca="1" si="0"/>
        <v>0 years, 5 months</v>
      </c>
      <c r="F29" s="40" t="s">
        <v>354</v>
      </c>
      <c r="G29" s="40">
        <v>2</v>
      </c>
      <c r="H29" s="40">
        <v>1</v>
      </c>
      <c r="I29" s="45" t="s">
        <v>355</v>
      </c>
      <c r="J29" s="46">
        <v>5</v>
      </c>
      <c r="K29" s="46"/>
      <c r="L29" s="46"/>
      <c r="M29" s="40"/>
      <c r="N29" s="48"/>
      <c r="O29" s="49"/>
      <c r="P29" s="55"/>
      <c r="Q29" s="49"/>
      <c r="R29" s="50"/>
      <c r="S29" s="41"/>
      <c r="T29" s="49"/>
      <c r="U29" s="51"/>
    </row>
    <row r="30" spans="1:21" ht="17.25" x14ac:dyDescent="0.25">
      <c r="A30" s="40" t="s">
        <v>20</v>
      </c>
      <c r="B30" s="41" t="s">
        <v>151</v>
      </c>
      <c r="C30" s="40" t="s">
        <v>384</v>
      </c>
      <c r="D30" s="52">
        <v>41334</v>
      </c>
      <c r="E30" s="44" t="str">
        <f t="shared" ca="1" si="0"/>
        <v>0 years, 6 months</v>
      </c>
      <c r="F30" s="40" t="s">
        <v>354</v>
      </c>
      <c r="G30" s="40">
        <v>2</v>
      </c>
      <c r="H30" s="40">
        <v>1</v>
      </c>
      <c r="I30" s="105" t="s">
        <v>415</v>
      </c>
      <c r="J30" s="46">
        <v>6</v>
      </c>
      <c r="K30" s="46"/>
      <c r="L30" s="46"/>
      <c r="M30" s="67"/>
      <c r="N30" s="48"/>
      <c r="O30" s="49"/>
      <c r="P30" s="50"/>
      <c r="Q30" s="41"/>
      <c r="R30" s="40"/>
      <c r="S30" s="41"/>
      <c r="T30" s="49"/>
      <c r="U30" s="51"/>
    </row>
    <row r="31" spans="1:21" x14ac:dyDescent="0.25">
      <c r="A31" s="40" t="s">
        <v>2</v>
      </c>
      <c r="B31" s="41" t="s">
        <v>151</v>
      </c>
      <c r="C31" s="40" t="s">
        <v>382</v>
      </c>
      <c r="D31" s="52">
        <v>41334</v>
      </c>
      <c r="E31" s="44" t="str">
        <f t="shared" ca="1" si="0"/>
        <v>0 years, 6 months</v>
      </c>
      <c r="F31" s="40" t="s">
        <v>385</v>
      </c>
      <c r="G31" s="40">
        <v>2</v>
      </c>
      <c r="H31" s="40">
        <v>1</v>
      </c>
      <c r="I31" s="45" t="s">
        <v>386</v>
      </c>
      <c r="J31" s="46">
        <v>6</v>
      </c>
      <c r="K31" s="46"/>
      <c r="L31" s="46"/>
      <c r="M31" s="61"/>
      <c r="N31" s="48"/>
      <c r="O31" s="49"/>
      <c r="P31" s="50"/>
      <c r="Q31" s="41"/>
      <c r="R31" s="40"/>
      <c r="S31" s="41"/>
      <c r="T31" s="49"/>
      <c r="U31" s="51"/>
    </row>
    <row r="32" spans="1:21" s="40" customFormat="1" ht="45" x14ac:dyDescent="0.25">
      <c r="A32" s="40" t="s">
        <v>34</v>
      </c>
      <c r="B32" s="41" t="s">
        <v>142</v>
      </c>
      <c r="C32" s="40" t="s">
        <v>256</v>
      </c>
      <c r="D32" s="52">
        <v>41306</v>
      </c>
      <c r="E32" s="44" t="str">
        <f t="shared" ca="1" si="0"/>
        <v>0 years, 7 months</v>
      </c>
      <c r="F32" s="40" t="s">
        <v>152</v>
      </c>
      <c r="G32" s="40">
        <v>2</v>
      </c>
      <c r="H32" s="40">
        <v>1</v>
      </c>
      <c r="I32" s="45" t="s">
        <v>257</v>
      </c>
      <c r="J32" s="46">
        <v>7</v>
      </c>
      <c r="K32" s="5"/>
      <c r="L32" s="5"/>
      <c r="M32" s="17"/>
      <c r="N32" s="1"/>
      <c r="O32" s="2"/>
      <c r="P32" s="9"/>
      <c r="Q32" s="2"/>
      <c r="R32"/>
      <c r="S32" s="3"/>
      <c r="T32" s="2"/>
      <c r="U32" s="7"/>
    </row>
    <row r="33" spans="1:21" s="40" customFormat="1" x14ac:dyDescent="0.25">
      <c r="A33" s="40" t="s">
        <v>46</v>
      </c>
      <c r="B33" s="41" t="s">
        <v>151</v>
      </c>
      <c r="C33" s="40" t="s">
        <v>358</v>
      </c>
      <c r="D33" s="52">
        <v>41306</v>
      </c>
      <c r="E33" s="44" t="str">
        <f t="shared" ca="1" si="0"/>
        <v>0 years, 7 months</v>
      </c>
      <c r="F33" s="42" t="s">
        <v>354</v>
      </c>
      <c r="G33" s="42">
        <v>2</v>
      </c>
      <c r="I33" s="45" t="s">
        <v>420</v>
      </c>
      <c r="J33" s="46">
        <v>7</v>
      </c>
      <c r="K33" s="5"/>
      <c r="L33" s="5"/>
      <c r="M33"/>
      <c r="N33" s="1"/>
      <c r="O33" s="2"/>
      <c r="P33" s="9"/>
      <c r="Q33" s="2"/>
      <c r="R33" s="9"/>
      <c r="S33" s="3"/>
      <c r="T33" s="2"/>
      <c r="U33" s="7"/>
    </row>
    <row r="34" spans="1:21" s="40" customFormat="1" ht="75" x14ac:dyDescent="0.25">
      <c r="A34" s="40" t="s">
        <v>84</v>
      </c>
      <c r="B34" s="41" t="s">
        <v>142</v>
      </c>
      <c r="C34" s="42" t="s">
        <v>320</v>
      </c>
      <c r="D34" s="43">
        <v>41306</v>
      </c>
      <c r="E34" s="44" t="str">
        <f t="shared" ca="1" si="0"/>
        <v>0 years, 7 months</v>
      </c>
      <c r="F34" s="42" t="s">
        <v>233</v>
      </c>
      <c r="G34" s="42">
        <v>3</v>
      </c>
      <c r="H34" s="40">
        <v>1</v>
      </c>
      <c r="I34" s="45" t="s">
        <v>321</v>
      </c>
      <c r="J34" s="46">
        <v>7</v>
      </c>
      <c r="K34" s="46"/>
      <c r="L34" s="5"/>
      <c r="M34" s="20"/>
      <c r="N34" s="1"/>
      <c r="O34" s="2"/>
      <c r="P34" s="4"/>
      <c r="Q34" s="3"/>
      <c r="R34"/>
      <c r="S34" s="3"/>
      <c r="T34" s="2"/>
      <c r="U34" s="7"/>
    </row>
    <row r="35" spans="1:21" s="40" customFormat="1" ht="45" x14ac:dyDescent="0.25">
      <c r="A35" s="40" t="s">
        <v>56</v>
      </c>
      <c r="B35" s="41" t="s">
        <v>142</v>
      </c>
      <c r="C35" s="40" t="s">
        <v>194</v>
      </c>
      <c r="D35" s="52">
        <v>41309</v>
      </c>
      <c r="E35" s="44" t="str">
        <f t="shared" ca="1" si="0"/>
        <v>0 years, 7 months</v>
      </c>
      <c r="F35" s="40" t="s">
        <v>144</v>
      </c>
      <c r="G35" s="40">
        <v>2</v>
      </c>
      <c r="H35" s="40">
        <v>1</v>
      </c>
      <c r="I35" s="45" t="s">
        <v>195</v>
      </c>
      <c r="J35" s="46">
        <v>7</v>
      </c>
      <c r="K35" s="46" t="s">
        <v>417</v>
      </c>
      <c r="L35" s="46"/>
      <c r="M35" s="61"/>
      <c r="N35" s="48"/>
      <c r="O35" s="49"/>
      <c r="P35" s="55"/>
      <c r="Q35" s="41"/>
      <c r="S35" s="41"/>
      <c r="T35" s="49"/>
      <c r="U35" s="51"/>
    </row>
    <row r="36" spans="1:21" s="40" customFormat="1" ht="90" x14ac:dyDescent="0.25">
      <c r="A36" s="42" t="s">
        <v>92</v>
      </c>
      <c r="B36" s="44" t="s">
        <v>142</v>
      </c>
      <c r="C36" s="42" t="s">
        <v>239</v>
      </c>
      <c r="D36" s="43">
        <v>41289</v>
      </c>
      <c r="E36" s="44" t="str">
        <f t="shared" ca="1" si="0"/>
        <v>0 years, 8 months</v>
      </c>
      <c r="F36" s="42" t="s">
        <v>152</v>
      </c>
      <c r="G36" s="42">
        <v>3</v>
      </c>
      <c r="H36" s="42">
        <v>2</v>
      </c>
      <c r="I36" s="45" t="s">
        <v>240</v>
      </c>
      <c r="J36" s="46">
        <v>8</v>
      </c>
      <c r="K36" s="46"/>
      <c r="L36" s="46"/>
      <c r="M36" s="75"/>
      <c r="N36" s="48"/>
      <c r="O36" s="49"/>
      <c r="P36" s="55"/>
      <c r="Q36" s="41"/>
      <c r="S36" s="41"/>
      <c r="T36" s="49"/>
      <c r="U36" s="51"/>
    </row>
    <row r="37" spans="1:21" s="40" customFormat="1" ht="45" x14ac:dyDescent="0.25">
      <c r="A37" s="42" t="s">
        <v>106</v>
      </c>
      <c r="B37" s="44" t="s">
        <v>142</v>
      </c>
      <c r="C37" s="42" t="s">
        <v>206</v>
      </c>
      <c r="D37" s="43">
        <v>41275</v>
      </c>
      <c r="E37" s="44" t="str">
        <f t="shared" ref="E37:E68" ca="1" si="1">IF(D37&lt;&gt;0,DATEDIF(D37,TODAY(),"y")&amp;" years, "&amp;DATEDIF(D37,TODAY(),"ym")&amp;" months",)</f>
        <v>0 years, 8 months</v>
      </c>
      <c r="F37" s="42" t="s">
        <v>152</v>
      </c>
      <c r="G37" s="42">
        <v>2</v>
      </c>
      <c r="H37" s="42">
        <v>1</v>
      </c>
      <c r="I37" s="45" t="s">
        <v>207</v>
      </c>
      <c r="J37" s="46">
        <v>8</v>
      </c>
      <c r="K37" s="5"/>
      <c r="L37" s="46"/>
      <c r="N37" s="48"/>
      <c r="O37" s="49"/>
      <c r="P37" s="50"/>
      <c r="Q37" s="41"/>
      <c r="S37" s="41"/>
      <c r="T37" s="49"/>
      <c r="U37" s="51"/>
    </row>
    <row r="38" spans="1:21" s="40" customFormat="1" x14ac:dyDescent="0.25">
      <c r="A38" s="42" t="s">
        <v>43</v>
      </c>
      <c r="B38" s="44" t="s">
        <v>142</v>
      </c>
      <c r="C38" s="42" t="s">
        <v>299</v>
      </c>
      <c r="D38" s="43">
        <v>41275</v>
      </c>
      <c r="E38" s="44" t="str">
        <f t="shared" ca="1" si="1"/>
        <v>0 years, 8 months</v>
      </c>
      <c r="F38" s="42" t="s">
        <v>152</v>
      </c>
      <c r="G38" s="42">
        <v>2</v>
      </c>
      <c r="H38" s="42">
        <v>0</v>
      </c>
      <c r="I38" s="45" t="s">
        <v>300</v>
      </c>
      <c r="J38" s="46">
        <v>8</v>
      </c>
      <c r="K38" s="46"/>
      <c r="L38" s="5"/>
      <c r="M38" s="21"/>
      <c r="N38" s="1"/>
      <c r="O38" s="2"/>
      <c r="P38" s="9"/>
      <c r="Q38" s="3"/>
      <c r="R38"/>
      <c r="S38" s="3"/>
      <c r="T38" s="2"/>
      <c r="U38" s="4"/>
    </row>
    <row r="39" spans="1:21" s="40" customFormat="1" x14ac:dyDescent="0.25">
      <c r="A39" s="42" t="s">
        <v>112</v>
      </c>
      <c r="B39" s="44" t="s">
        <v>151</v>
      </c>
      <c r="C39" s="42" t="s">
        <v>371</v>
      </c>
      <c r="D39" s="43">
        <v>41275</v>
      </c>
      <c r="E39" s="44" t="str">
        <f t="shared" ca="1" si="1"/>
        <v>0 years, 8 months</v>
      </c>
      <c r="F39" s="42" t="s">
        <v>354</v>
      </c>
      <c r="G39" s="42">
        <v>2</v>
      </c>
      <c r="H39" s="42">
        <v>0</v>
      </c>
      <c r="I39" s="45" t="s">
        <v>372</v>
      </c>
      <c r="J39" s="46">
        <v>8</v>
      </c>
      <c r="K39" s="5" t="s">
        <v>419</v>
      </c>
      <c r="L39" s="5"/>
      <c r="M39"/>
      <c r="N39" s="1"/>
      <c r="O39" s="2"/>
      <c r="P39" s="9"/>
      <c r="Q39" s="2"/>
      <c r="R39"/>
      <c r="S39" s="3"/>
      <c r="T39" s="2"/>
      <c r="U39" s="7"/>
    </row>
    <row r="40" spans="1:21" s="40" customFormat="1" ht="75" x14ac:dyDescent="0.25">
      <c r="A40" s="40" t="s">
        <v>31</v>
      </c>
      <c r="B40" s="41" t="s">
        <v>142</v>
      </c>
      <c r="C40" s="40" t="s">
        <v>197</v>
      </c>
      <c r="D40" s="52">
        <v>41289</v>
      </c>
      <c r="E40" s="44" t="str">
        <f t="shared" ca="1" si="1"/>
        <v>0 years, 8 months</v>
      </c>
      <c r="F40" s="40" t="s">
        <v>144</v>
      </c>
      <c r="G40" s="40">
        <v>3</v>
      </c>
      <c r="H40" s="40">
        <v>2</v>
      </c>
      <c r="I40" s="45" t="s">
        <v>198</v>
      </c>
      <c r="J40" s="46">
        <v>8</v>
      </c>
      <c r="K40" s="5"/>
      <c r="L40" s="46"/>
      <c r="N40" s="48"/>
      <c r="O40" s="49"/>
      <c r="P40" s="50"/>
      <c r="Q40" s="49"/>
      <c r="S40" s="41"/>
      <c r="T40" s="49"/>
      <c r="U40" s="51"/>
    </row>
    <row r="41" spans="1:21" s="40" customFormat="1" ht="60" x14ac:dyDescent="0.25">
      <c r="A41" s="42" t="s">
        <v>28</v>
      </c>
      <c r="B41" s="44" t="s">
        <v>142</v>
      </c>
      <c r="C41" s="42" t="s">
        <v>221</v>
      </c>
      <c r="D41" s="43">
        <v>41275</v>
      </c>
      <c r="E41" s="44" t="str">
        <f t="shared" ca="1" si="1"/>
        <v>0 years, 8 months</v>
      </c>
      <c r="F41" s="42" t="s">
        <v>144</v>
      </c>
      <c r="G41" s="42">
        <v>2</v>
      </c>
      <c r="H41" s="42">
        <v>1</v>
      </c>
      <c r="I41" s="45" t="s">
        <v>222</v>
      </c>
      <c r="J41" s="46">
        <v>8</v>
      </c>
      <c r="K41" s="46"/>
      <c r="L41" s="5"/>
      <c r="M41"/>
      <c r="N41" s="1"/>
      <c r="O41" s="2"/>
      <c r="P41" s="4"/>
      <c r="Q41" s="2"/>
      <c r="R41"/>
      <c r="S41" s="3"/>
      <c r="T41" s="2"/>
      <c r="U41" s="7"/>
    </row>
    <row r="42" spans="1:21" s="40" customFormat="1" ht="60" x14ac:dyDescent="0.25">
      <c r="A42" s="40" t="s">
        <v>4</v>
      </c>
      <c r="B42" s="41" t="s">
        <v>142</v>
      </c>
      <c r="C42" s="40" t="s">
        <v>341</v>
      </c>
      <c r="D42" s="52">
        <v>41244</v>
      </c>
      <c r="E42" s="44" t="str">
        <f t="shared" ca="1" si="1"/>
        <v>0 years, 9 months</v>
      </c>
      <c r="F42" s="40" t="s">
        <v>152</v>
      </c>
      <c r="G42" s="40">
        <v>3</v>
      </c>
      <c r="H42" s="40">
        <v>1</v>
      </c>
      <c r="I42" s="45" t="s">
        <v>342</v>
      </c>
      <c r="J42" s="46">
        <v>9</v>
      </c>
      <c r="K42" s="46"/>
      <c r="L42" s="46"/>
      <c r="M42" s="76"/>
      <c r="N42" s="48"/>
      <c r="O42" s="49"/>
      <c r="P42" s="55"/>
      <c r="Q42" s="41"/>
      <c r="S42" s="41"/>
      <c r="T42" s="49"/>
      <c r="U42" s="51"/>
    </row>
    <row r="43" spans="1:21" s="40" customFormat="1" ht="45" x14ac:dyDescent="0.25">
      <c r="A43" s="40" t="s">
        <v>18</v>
      </c>
      <c r="B43" s="41" t="s">
        <v>142</v>
      </c>
      <c r="C43" s="40" t="s">
        <v>212</v>
      </c>
      <c r="D43" s="52">
        <v>41244</v>
      </c>
      <c r="E43" s="44" t="str">
        <f t="shared" ca="1" si="1"/>
        <v>0 years, 9 months</v>
      </c>
      <c r="F43" s="40" t="s">
        <v>152</v>
      </c>
      <c r="G43" s="40">
        <v>2</v>
      </c>
      <c r="H43" s="40">
        <v>1</v>
      </c>
      <c r="I43" s="45" t="s">
        <v>213</v>
      </c>
      <c r="J43" s="46">
        <v>9</v>
      </c>
      <c r="K43" s="5" t="s">
        <v>417</v>
      </c>
      <c r="L43" s="5"/>
      <c r="M43"/>
      <c r="N43" s="1"/>
      <c r="O43" s="2"/>
      <c r="P43" s="4"/>
      <c r="Q43" s="2"/>
      <c r="R43" s="4"/>
      <c r="S43" s="3"/>
      <c r="T43" s="2"/>
      <c r="U43" s="7"/>
    </row>
    <row r="44" spans="1:21" s="40" customFormat="1" x14ac:dyDescent="0.25">
      <c r="A44" s="42" t="s">
        <v>80</v>
      </c>
      <c r="B44" s="44" t="s">
        <v>151</v>
      </c>
      <c r="C44" s="42" t="s">
        <v>400</v>
      </c>
      <c r="D44" s="43">
        <v>41244</v>
      </c>
      <c r="E44" s="44" t="str">
        <f t="shared" ca="1" si="1"/>
        <v>0 years, 9 months</v>
      </c>
      <c r="F44" s="42" t="s">
        <v>362</v>
      </c>
      <c r="G44" s="42">
        <v>2</v>
      </c>
      <c r="H44" s="42"/>
      <c r="I44" s="45" t="s">
        <v>401</v>
      </c>
      <c r="J44" s="46">
        <v>9</v>
      </c>
      <c r="K44" s="5" t="s">
        <v>419</v>
      </c>
      <c r="L44" s="46"/>
      <c r="N44" s="48"/>
      <c r="O44" s="49"/>
      <c r="P44" s="50"/>
      <c r="Q44" s="41"/>
      <c r="S44" s="41"/>
      <c r="T44" s="49"/>
      <c r="U44" s="51"/>
    </row>
    <row r="45" spans="1:21" s="40" customFormat="1" ht="45" x14ac:dyDescent="0.25">
      <c r="A45" s="42" t="s">
        <v>77</v>
      </c>
      <c r="B45" s="44" t="s">
        <v>142</v>
      </c>
      <c r="C45" s="42" t="s">
        <v>330</v>
      </c>
      <c r="D45" s="43">
        <v>41214</v>
      </c>
      <c r="E45" s="44" t="str">
        <f t="shared" ca="1" si="1"/>
        <v>0 years, 10 months</v>
      </c>
      <c r="F45" s="42" t="s">
        <v>152</v>
      </c>
      <c r="G45" s="42">
        <v>2</v>
      </c>
      <c r="H45" s="42">
        <v>1</v>
      </c>
      <c r="I45" s="45" t="s">
        <v>331</v>
      </c>
      <c r="J45" s="46">
        <v>10</v>
      </c>
      <c r="K45" s="46"/>
      <c r="L45" s="46"/>
      <c r="N45" s="48"/>
      <c r="O45" s="49"/>
      <c r="P45" s="50"/>
      <c r="Q45" s="41"/>
      <c r="S45" s="41"/>
      <c r="T45" s="49"/>
      <c r="U45" s="51"/>
    </row>
    <row r="46" spans="1:21" s="40" customFormat="1" ht="30" x14ac:dyDescent="0.25">
      <c r="A46" s="46" t="s">
        <v>51</v>
      </c>
      <c r="B46" s="57" t="s">
        <v>142</v>
      </c>
      <c r="C46" s="46" t="s">
        <v>237</v>
      </c>
      <c r="D46" s="58">
        <v>41214</v>
      </c>
      <c r="E46" s="44" t="str">
        <f t="shared" ca="1" si="1"/>
        <v>0 years, 10 months</v>
      </c>
      <c r="F46" s="46" t="s">
        <v>183</v>
      </c>
      <c r="G46" s="46">
        <v>2</v>
      </c>
      <c r="H46" s="46">
        <v>1</v>
      </c>
      <c r="I46" s="45" t="s">
        <v>238</v>
      </c>
      <c r="J46" s="46">
        <v>10</v>
      </c>
      <c r="K46" s="46"/>
      <c r="L46" s="46"/>
      <c r="N46" s="48"/>
      <c r="O46" s="49"/>
      <c r="P46" s="50"/>
      <c r="Q46" s="41"/>
      <c r="S46" s="41"/>
      <c r="T46" s="49"/>
      <c r="U46" s="51"/>
    </row>
    <row r="47" spans="1:21" s="40" customFormat="1" ht="30" x14ac:dyDescent="0.25">
      <c r="A47" s="40" t="s">
        <v>22</v>
      </c>
      <c r="B47" s="41" t="s">
        <v>142</v>
      </c>
      <c r="C47" s="40" t="s">
        <v>294</v>
      </c>
      <c r="D47" s="52">
        <v>41153</v>
      </c>
      <c r="E47" s="44" t="str">
        <f t="shared" ca="1" si="1"/>
        <v>1 years, 0 months</v>
      </c>
      <c r="F47" s="40" t="s">
        <v>152</v>
      </c>
      <c r="G47" s="40">
        <v>2</v>
      </c>
      <c r="H47" s="40">
        <v>1</v>
      </c>
      <c r="I47" s="45" t="s">
        <v>295</v>
      </c>
      <c r="J47" s="46">
        <v>12</v>
      </c>
      <c r="K47" s="46" t="s">
        <v>417</v>
      </c>
      <c r="L47" s="46"/>
      <c r="N47" s="48"/>
      <c r="O47" s="49"/>
      <c r="P47" s="50"/>
      <c r="Q47" s="41"/>
      <c r="S47" s="41"/>
      <c r="T47" s="49"/>
      <c r="U47" s="51"/>
    </row>
    <row r="48" spans="1:21" s="40" customFormat="1" x14ac:dyDescent="0.25">
      <c r="A48" t="s">
        <v>103</v>
      </c>
      <c r="B48" s="25" t="s">
        <v>142</v>
      </c>
      <c r="C48" s="8" t="s">
        <v>190</v>
      </c>
      <c r="D48" s="29">
        <v>41153</v>
      </c>
      <c r="E48" s="25" t="str">
        <f t="shared" ca="1" si="1"/>
        <v>1 years, 0 months</v>
      </c>
      <c r="F48" s="8" t="s">
        <v>152</v>
      </c>
      <c r="G48" s="8">
        <v>2</v>
      </c>
      <c r="H48" s="8">
        <v>0</v>
      </c>
      <c r="I48" s="33" t="s">
        <v>191</v>
      </c>
      <c r="J48" s="46">
        <v>12</v>
      </c>
      <c r="K48" s="46"/>
      <c r="L48" s="46"/>
      <c r="N48" s="48"/>
      <c r="O48" s="49"/>
      <c r="P48" s="50"/>
      <c r="Q48" s="41"/>
      <c r="S48" s="41"/>
      <c r="T48" s="49"/>
      <c r="U48" s="51"/>
    </row>
    <row r="49" spans="1:21" s="40" customFormat="1" ht="135" x14ac:dyDescent="0.25">
      <c r="A49" s="42" t="s">
        <v>231</v>
      </c>
      <c r="B49" s="44" t="s">
        <v>142</v>
      </c>
      <c r="C49" s="42" t="s">
        <v>232</v>
      </c>
      <c r="D49" s="43">
        <v>41153</v>
      </c>
      <c r="E49" s="44" t="str">
        <f t="shared" ca="1" si="1"/>
        <v>1 years, 0 months</v>
      </c>
      <c r="F49" s="42" t="s">
        <v>233</v>
      </c>
      <c r="G49" s="42">
        <v>3</v>
      </c>
      <c r="H49" s="42">
        <v>2</v>
      </c>
      <c r="I49" s="45" t="s">
        <v>234</v>
      </c>
      <c r="J49" s="46">
        <v>12</v>
      </c>
      <c r="K49" s="46"/>
      <c r="L49" s="46"/>
      <c r="N49" s="48"/>
      <c r="O49" s="49"/>
      <c r="P49" s="55"/>
      <c r="Q49" s="41"/>
      <c r="S49" s="41"/>
      <c r="T49" s="49"/>
      <c r="U49" s="50"/>
    </row>
    <row r="50" spans="1:21" s="40" customFormat="1" ht="30" x14ac:dyDescent="0.25">
      <c r="A50" s="42" t="s">
        <v>81</v>
      </c>
      <c r="B50" s="44" t="s">
        <v>151</v>
      </c>
      <c r="C50" s="42" t="s">
        <v>359</v>
      </c>
      <c r="D50" s="43">
        <v>41153</v>
      </c>
      <c r="E50" s="44" t="str">
        <f t="shared" ca="1" si="1"/>
        <v>1 years, 0 months</v>
      </c>
      <c r="F50" s="42" t="s">
        <v>362</v>
      </c>
      <c r="G50" s="42">
        <v>2</v>
      </c>
      <c r="H50" s="42">
        <v>1</v>
      </c>
      <c r="I50" s="45" t="s">
        <v>379</v>
      </c>
      <c r="J50" s="46">
        <v>12</v>
      </c>
      <c r="K50" s="46"/>
      <c r="L50" s="46"/>
      <c r="M50" s="77"/>
      <c r="N50" s="48"/>
      <c r="O50" s="49"/>
      <c r="P50" s="50"/>
      <c r="Q50" s="49"/>
      <c r="S50" s="41"/>
      <c r="T50" s="49"/>
      <c r="U50" s="51"/>
    </row>
    <row r="51" spans="1:21" s="40" customFormat="1" x14ac:dyDescent="0.25">
      <c r="A51" s="40" t="s">
        <v>68</v>
      </c>
      <c r="B51" s="44" t="s">
        <v>151</v>
      </c>
      <c r="C51" s="42" t="s">
        <v>305</v>
      </c>
      <c r="D51" s="52">
        <v>41091</v>
      </c>
      <c r="E51" s="44" t="str">
        <f t="shared" ca="1" si="1"/>
        <v>1 years, 2 months</v>
      </c>
      <c r="F51" s="42" t="s">
        <v>357</v>
      </c>
      <c r="G51" s="40">
        <v>2</v>
      </c>
      <c r="H51" s="40">
        <v>2</v>
      </c>
      <c r="I51" s="103" t="s">
        <v>390</v>
      </c>
      <c r="J51" s="46">
        <v>14</v>
      </c>
      <c r="K51" s="46"/>
      <c r="L51" s="46"/>
      <c r="M51" s="61"/>
      <c r="N51" s="48"/>
      <c r="O51" s="49"/>
      <c r="P51" s="50"/>
      <c r="Q51" s="49"/>
      <c r="S51" s="41"/>
      <c r="T51" s="41"/>
      <c r="U51" s="51"/>
    </row>
    <row r="52" spans="1:21" s="40" customFormat="1" ht="15.75" x14ac:dyDescent="0.25">
      <c r="A52" s="42" t="s">
        <v>125</v>
      </c>
      <c r="B52" s="44" t="s">
        <v>151</v>
      </c>
      <c r="C52" s="46" t="s">
        <v>356</v>
      </c>
      <c r="D52" s="58">
        <v>41046</v>
      </c>
      <c r="E52" s="44" t="str">
        <f t="shared" ca="1" si="1"/>
        <v>1 years, 4 months</v>
      </c>
      <c r="F52" s="46" t="s">
        <v>357</v>
      </c>
      <c r="G52" s="42">
        <v>2</v>
      </c>
      <c r="H52" s="42">
        <v>1</v>
      </c>
      <c r="I52" s="45" t="s">
        <v>364</v>
      </c>
      <c r="J52" s="46">
        <v>16</v>
      </c>
      <c r="K52" s="46"/>
      <c r="L52" s="5"/>
      <c r="M52" s="13"/>
      <c r="N52" s="1"/>
      <c r="O52" s="2"/>
      <c r="P52" s="9"/>
      <c r="Q52" s="3"/>
      <c r="R52"/>
      <c r="S52" s="3"/>
      <c r="T52" s="2"/>
      <c r="U52" s="7"/>
    </row>
    <row r="53" spans="1:21" s="40" customFormat="1" ht="60" x14ac:dyDescent="0.25">
      <c r="A53" s="40" t="s">
        <v>74</v>
      </c>
      <c r="B53" s="57" t="s">
        <v>142</v>
      </c>
      <c r="C53" s="40" t="s">
        <v>184</v>
      </c>
      <c r="D53" s="52">
        <v>41030</v>
      </c>
      <c r="E53" s="44" t="str">
        <f t="shared" ca="1" si="1"/>
        <v>1 years, 4 months</v>
      </c>
      <c r="F53" s="40" t="s">
        <v>152</v>
      </c>
      <c r="G53" s="40">
        <v>2</v>
      </c>
      <c r="H53" s="40">
        <v>1</v>
      </c>
      <c r="I53" s="45" t="s">
        <v>185</v>
      </c>
      <c r="J53" s="46">
        <v>16</v>
      </c>
      <c r="K53" s="5"/>
      <c r="L53" s="5"/>
      <c r="M53" s="10"/>
      <c r="N53" s="1"/>
      <c r="O53" s="2"/>
      <c r="P53" s="4"/>
      <c r="Q53" s="2"/>
      <c r="R53"/>
      <c r="S53" s="3"/>
      <c r="T53" s="2"/>
      <c r="U53" s="7"/>
    </row>
    <row r="54" spans="1:21" s="40" customFormat="1" x14ac:dyDescent="0.25">
      <c r="A54" s="40" t="s">
        <v>96</v>
      </c>
      <c r="B54" s="44" t="s">
        <v>151</v>
      </c>
      <c r="C54" s="40" t="s">
        <v>392</v>
      </c>
      <c r="D54" s="52">
        <v>41030</v>
      </c>
      <c r="E54" s="44" t="str">
        <f t="shared" ca="1" si="1"/>
        <v>1 years, 4 months</v>
      </c>
      <c r="F54" s="40" t="s">
        <v>354</v>
      </c>
      <c r="G54" s="40">
        <v>2</v>
      </c>
      <c r="H54" s="40">
        <v>0</v>
      </c>
      <c r="I54" s="101" t="s">
        <v>394</v>
      </c>
      <c r="J54" s="46">
        <v>16</v>
      </c>
      <c r="K54" s="5"/>
      <c r="L54" s="5"/>
      <c r="M54" s="6"/>
      <c r="N54" s="1"/>
      <c r="O54" s="2"/>
      <c r="P54" s="9"/>
      <c r="Q54" s="3"/>
      <c r="R54"/>
      <c r="S54" s="3"/>
      <c r="T54" s="2"/>
      <c r="U54" s="4"/>
    </row>
    <row r="55" spans="1:21" s="40" customFormat="1" ht="15.75" x14ac:dyDescent="0.25">
      <c r="A55" s="42" t="s">
        <v>93</v>
      </c>
      <c r="B55" s="44" t="s">
        <v>151</v>
      </c>
      <c r="C55" s="42" t="s">
        <v>373</v>
      </c>
      <c r="D55" s="43">
        <v>41000</v>
      </c>
      <c r="E55" s="44" t="str">
        <f t="shared" ca="1" si="1"/>
        <v>1 years, 5 months</v>
      </c>
      <c r="F55" s="42" t="s">
        <v>374</v>
      </c>
      <c r="G55" s="42">
        <v>2</v>
      </c>
      <c r="H55" s="42">
        <v>1</v>
      </c>
      <c r="I55" s="99" t="s">
        <v>375</v>
      </c>
      <c r="J55" s="46">
        <v>17</v>
      </c>
      <c r="K55" s="46"/>
      <c r="L55" s="46"/>
      <c r="M55" s="61"/>
      <c r="N55" s="48"/>
      <c r="O55" s="49"/>
      <c r="P55" s="50"/>
      <c r="Q55" s="49"/>
      <c r="S55" s="41"/>
      <c r="T55" s="49"/>
      <c r="U55" s="51"/>
    </row>
    <row r="56" spans="1:21" s="40" customFormat="1" x14ac:dyDescent="0.25">
      <c r="A56" s="42" t="s">
        <v>8</v>
      </c>
      <c r="B56" s="44" t="s">
        <v>151</v>
      </c>
      <c r="C56" s="42" t="s">
        <v>391</v>
      </c>
      <c r="D56" s="43">
        <v>40969</v>
      </c>
      <c r="E56" s="44" t="str">
        <f t="shared" ca="1" si="1"/>
        <v>1 years, 6 months</v>
      </c>
      <c r="F56" s="42" t="s">
        <v>357</v>
      </c>
      <c r="G56" s="42"/>
      <c r="H56" s="42"/>
      <c r="I56" s="45"/>
      <c r="J56" s="46">
        <v>18</v>
      </c>
      <c r="K56" s="5"/>
      <c r="L56" s="46"/>
      <c r="M56" s="78"/>
      <c r="N56" s="48"/>
      <c r="O56" s="49"/>
      <c r="P56" s="55"/>
      <c r="Q56" s="49"/>
      <c r="S56" s="41"/>
      <c r="T56" s="49"/>
      <c r="U56" s="51"/>
    </row>
    <row r="57" spans="1:21" s="40" customFormat="1" ht="31.5" x14ac:dyDescent="0.35">
      <c r="A57" s="40" t="s">
        <v>19</v>
      </c>
      <c r="B57" s="41" t="s">
        <v>142</v>
      </c>
      <c r="C57" s="40" t="s">
        <v>332</v>
      </c>
      <c r="D57" s="52">
        <v>40969</v>
      </c>
      <c r="E57" s="44" t="str">
        <f t="shared" ca="1" si="1"/>
        <v>1 years, 6 months</v>
      </c>
      <c r="F57" s="40" t="s">
        <v>152</v>
      </c>
      <c r="G57" s="40">
        <v>2</v>
      </c>
      <c r="H57" s="40">
        <v>1</v>
      </c>
      <c r="I57" s="45" t="s">
        <v>333</v>
      </c>
      <c r="J57" s="46">
        <v>18</v>
      </c>
      <c r="K57" s="46"/>
      <c r="L57" s="46"/>
      <c r="M57" s="85"/>
      <c r="N57" s="86"/>
      <c r="O57" s="49"/>
      <c r="P57" s="55"/>
      <c r="Q57" s="49"/>
      <c r="S57" s="41"/>
      <c r="T57" s="49"/>
      <c r="U57" s="51"/>
    </row>
    <row r="58" spans="1:21" x14ac:dyDescent="0.25">
      <c r="A58" s="42" t="s">
        <v>132</v>
      </c>
      <c r="B58" s="44" t="s">
        <v>365</v>
      </c>
      <c r="C58" s="42" t="s">
        <v>366</v>
      </c>
      <c r="D58" s="43">
        <v>40974</v>
      </c>
      <c r="E58" s="44" t="str">
        <f t="shared" ca="1" si="1"/>
        <v>1 years, 6 months</v>
      </c>
      <c r="F58" s="42" t="s">
        <v>354</v>
      </c>
      <c r="G58" s="42">
        <v>2</v>
      </c>
      <c r="H58" s="42">
        <v>0</v>
      </c>
      <c r="I58" s="45"/>
      <c r="J58" s="46">
        <v>18</v>
      </c>
      <c r="K58" s="46"/>
      <c r="L58" s="46"/>
      <c r="M58" s="79"/>
      <c r="N58" s="48"/>
      <c r="O58" s="49"/>
      <c r="P58" s="50"/>
      <c r="Q58" s="49"/>
      <c r="R58" s="40"/>
      <c r="S58" s="41"/>
      <c r="T58" s="49"/>
      <c r="U58" s="51"/>
    </row>
    <row r="59" spans="1:21" x14ac:dyDescent="0.25">
      <c r="A59" s="42" t="s">
        <v>94</v>
      </c>
      <c r="B59" s="44" t="s">
        <v>151</v>
      </c>
      <c r="C59" s="42" t="s">
        <v>397</v>
      </c>
      <c r="D59" s="43">
        <v>40969</v>
      </c>
      <c r="E59" s="44" t="str">
        <f t="shared" ca="1" si="1"/>
        <v>1 years, 6 months</v>
      </c>
      <c r="F59" s="42" t="s">
        <v>398</v>
      </c>
      <c r="G59" s="42">
        <v>2</v>
      </c>
      <c r="H59" s="42"/>
      <c r="I59" s="45" t="s">
        <v>399</v>
      </c>
      <c r="J59" s="46">
        <v>18</v>
      </c>
      <c r="K59" s="46" t="s">
        <v>417</v>
      </c>
      <c r="L59" s="46"/>
      <c r="M59" s="40"/>
      <c r="N59" s="48"/>
      <c r="O59" s="49"/>
      <c r="P59" s="50"/>
      <c r="Q59" s="49"/>
      <c r="R59" s="50"/>
      <c r="S59" s="41"/>
      <c r="T59" s="49"/>
      <c r="U59" s="51"/>
    </row>
    <row r="60" spans="1:21" s="40" customFormat="1" ht="30" x14ac:dyDescent="0.25">
      <c r="A60" s="42" t="s">
        <v>95</v>
      </c>
      <c r="B60" s="44" t="s">
        <v>142</v>
      </c>
      <c r="C60" s="42" t="s">
        <v>188</v>
      </c>
      <c r="D60" s="43">
        <v>40909</v>
      </c>
      <c r="E60" s="44" t="str">
        <f t="shared" ca="1" si="1"/>
        <v>1 years, 8 months</v>
      </c>
      <c r="F60" s="42" t="s">
        <v>152</v>
      </c>
      <c r="G60" s="42">
        <v>2</v>
      </c>
      <c r="H60" s="42">
        <v>1</v>
      </c>
      <c r="I60" s="45" t="s">
        <v>189</v>
      </c>
      <c r="J60" s="46">
        <v>20</v>
      </c>
      <c r="K60" s="46"/>
      <c r="L60" s="5"/>
      <c r="M60" s="23"/>
      <c r="N60" s="1"/>
      <c r="O60" s="2"/>
      <c r="P60" s="9"/>
      <c r="Q60" s="2"/>
      <c r="R60" s="9"/>
      <c r="S60" s="3"/>
      <c r="T60" s="2"/>
      <c r="U60" s="7"/>
    </row>
    <row r="61" spans="1:21" s="40" customFormat="1" ht="60" x14ac:dyDescent="0.25">
      <c r="A61" s="40" t="s">
        <v>58</v>
      </c>
      <c r="B61" s="41" t="s">
        <v>142</v>
      </c>
      <c r="C61" s="40" t="s">
        <v>235</v>
      </c>
      <c r="D61" s="52">
        <v>40848</v>
      </c>
      <c r="E61" s="44" t="str">
        <f t="shared" ca="1" si="1"/>
        <v>1 years, 10 months</v>
      </c>
      <c r="F61" s="40" t="s">
        <v>152</v>
      </c>
      <c r="G61" s="40">
        <v>2</v>
      </c>
      <c r="H61" s="40">
        <v>1</v>
      </c>
      <c r="I61" s="45" t="s">
        <v>236</v>
      </c>
      <c r="J61" s="46">
        <v>22</v>
      </c>
      <c r="K61" s="5"/>
      <c r="L61" s="46"/>
      <c r="M61" s="80"/>
      <c r="N61" s="48"/>
      <c r="O61" s="49"/>
      <c r="P61" s="50"/>
      <c r="Q61" s="41"/>
      <c r="S61" s="41"/>
      <c r="T61" s="49"/>
      <c r="U61" s="51"/>
    </row>
    <row r="62" spans="1:21" s="40" customFormat="1" ht="45" x14ac:dyDescent="0.25">
      <c r="A62" s="46" t="s">
        <v>62</v>
      </c>
      <c r="B62" s="57" t="s">
        <v>142</v>
      </c>
      <c r="C62" s="46" t="s">
        <v>226</v>
      </c>
      <c r="D62" s="58">
        <v>40848</v>
      </c>
      <c r="E62" s="44" t="str">
        <f t="shared" ca="1" si="1"/>
        <v>1 years, 10 months</v>
      </c>
      <c r="F62" s="46" t="s">
        <v>183</v>
      </c>
      <c r="G62" s="46">
        <v>2</v>
      </c>
      <c r="H62" s="46">
        <v>1</v>
      </c>
      <c r="I62" s="45" t="s">
        <v>227</v>
      </c>
      <c r="J62" s="46">
        <v>22</v>
      </c>
      <c r="K62" s="46" t="s">
        <v>417</v>
      </c>
      <c r="L62" s="5"/>
      <c r="M62" s="22"/>
      <c r="N62" s="1"/>
      <c r="O62" s="2"/>
      <c r="P62" s="4"/>
      <c r="Q62" s="3"/>
      <c r="R62"/>
      <c r="S62" s="3"/>
      <c r="T62" s="2"/>
      <c r="U62" s="7"/>
    </row>
    <row r="63" spans="1:21" s="40" customFormat="1" x14ac:dyDescent="0.25">
      <c r="A63" t="s">
        <v>129</v>
      </c>
      <c r="B63" s="3" t="s">
        <v>142</v>
      </c>
      <c r="C63" t="s">
        <v>182</v>
      </c>
      <c r="D63" s="30">
        <v>40848</v>
      </c>
      <c r="E63" s="25" t="str">
        <f t="shared" ca="1" si="1"/>
        <v>1 years, 10 months</v>
      </c>
      <c r="F63" t="s">
        <v>183</v>
      </c>
      <c r="G63">
        <v>1</v>
      </c>
      <c r="H63">
        <v>0</v>
      </c>
      <c r="I63" s="33"/>
      <c r="J63" s="46">
        <v>22</v>
      </c>
      <c r="K63" s="46"/>
      <c r="L63" s="46"/>
      <c r="M63" s="67"/>
      <c r="N63" s="48"/>
      <c r="O63" s="49"/>
      <c r="P63" s="55"/>
      <c r="Q63" s="49"/>
      <c r="S63" s="41"/>
      <c r="T63" s="49"/>
      <c r="U63" s="51"/>
    </row>
    <row r="64" spans="1:21" s="40" customFormat="1" ht="45" x14ac:dyDescent="0.25">
      <c r="A64" s="42" t="s">
        <v>59</v>
      </c>
      <c r="B64" s="44" t="s">
        <v>142</v>
      </c>
      <c r="C64" s="42" t="s">
        <v>201</v>
      </c>
      <c r="D64" s="43">
        <v>41122</v>
      </c>
      <c r="E64" s="44" t="str">
        <f t="shared" ca="1" si="1"/>
        <v>1 years, 1 months</v>
      </c>
      <c r="F64" s="42" t="s">
        <v>144</v>
      </c>
      <c r="G64" s="42">
        <v>2</v>
      </c>
      <c r="H64" s="42">
        <v>2</v>
      </c>
      <c r="I64" s="45" t="s">
        <v>202</v>
      </c>
      <c r="J64" s="46">
        <v>22</v>
      </c>
      <c r="K64" s="5" t="s">
        <v>417</v>
      </c>
      <c r="L64" s="46"/>
      <c r="M64" s="54"/>
      <c r="N64" s="48"/>
      <c r="O64" s="49"/>
      <c r="P64" s="50"/>
      <c r="Q64" s="49"/>
      <c r="S64" s="41"/>
      <c r="T64" s="49"/>
      <c r="U64" s="51"/>
    </row>
    <row r="65" spans="1:21" s="40" customFormat="1" x14ac:dyDescent="0.25">
      <c r="A65" s="42" t="s">
        <v>99</v>
      </c>
      <c r="B65" s="44" t="s">
        <v>142</v>
      </c>
      <c r="C65" s="42" t="s">
        <v>367</v>
      </c>
      <c r="D65" s="43">
        <v>40868</v>
      </c>
      <c r="E65" s="44" t="str">
        <f t="shared" ca="1" si="1"/>
        <v>1 years, 10 months</v>
      </c>
      <c r="F65" s="42" t="s">
        <v>362</v>
      </c>
      <c r="G65" s="42">
        <v>2</v>
      </c>
      <c r="H65" s="42"/>
      <c r="I65" s="45" t="s">
        <v>395</v>
      </c>
      <c r="J65" s="46">
        <v>22</v>
      </c>
      <c r="K65" s="46"/>
      <c r="L65" s="46"/>
      <c r="M65" s="68"/>
      <c r="N65" s="48"/>
      <c r="O65" s="49"/>
      <c r="P65" s="55"/>
      <c r="Q65" s="49"/>
      <c r="S65" s="41"/>
      <c r="T65" s="49"/>
      <c r="U65" s="51"/>
    </row>
    <row r="66" spans="1:21" s="40" customFormat="1" ht="90" x14ac:dyDescent="0.25">
      <c r="A66" s="40" t="s">
        <v>10</v>
      </c>
      <c r="B66" s="41" t="s">
        <v>142</v>
      </c>
      <c r="C66" s="40" t="s">
        <v>214</v>
      </c>
      <c r="D66" s="52">
        <v>40817</v>
      </c>
      <c r="E66" s="44" t="str">
        <f t="shared" ca="1" si="1"/>
        <v>1 years, 11 months</v>
      </c>
      <c r="F66" s="40" t="s">
        <v>152</v>
      </c>
      <c r="G66" s="40">
        <v>2</v>
      </c>
      <c r="H66" s="40">
        <v>1</v>
      </c>
      <c r="I66" s="45" t="s">
        <v>215</v>
      </c>
      <c r="J66" s="46">
        <v>23</v>
      </c>
      <c r="K66" s="5"/>
      <c r="L66" s="5"/>
      <c r="M66" s="6"/>
      <c r="N66" s="1"/>
      <c r="O66" s="2"/>
      <c r="P66" s="4"/>
      <c r="Q66" s="2"/>
      <c r="R66" s="4"/>
      <c r="S66" s="3"/>
      <c r="T66" s="2"/>
      <c r="U66" s="7"/>
    </row>
    <row r="67" spans="1:21" s="40" customFormat="1" ht="105" x14ac:dyDescent="0.25">
      <c r="A67" s="40" t="s">
        <v>119</v>
      </c>
      <c r="B67" s="41" t="s">
        <v>142</v>
      </c>
      <c r="C67" s="40" t="s">
        <v>327</v>
      </c>
      <c r="D67" s="52">
        <v>40817</v>
      </c>
      <c r="E67" s="44" t="str">
        <f t="shared" ca="1" si="1"/>
        <v>1 years, 11 months</v>
      </c>
      <c r="F67" s="40" t="s">
        <v>328</v>
      </c>
      <c r="G67" s="40">
        <v>3</v>
      </c>
      <c r="H67" s="40">
        <v>1</v>
      </c>
      <c r="I67" s="45" t="s">
        <v>329</v>
      </c>
      <c r="J67" s="46">
        <v>23</v>
      </c>
      <c r="K67" s="46" t="s">
        <v>417</v>
      </c>
      <c r="L67" s="5"/>
      <c r="M67" s="15"/>
      <c r="N67" s="1"/>
      <c r="O67" s="2"/>
      <c r="P67" s="4"/>
      <c r="Q67" s="2"/>
      <c r="R67"/>
      <c r="S67" s="3"/>
      <c r="T67" s="2"/>
      <c r="U67" s="7"/>
    </row>
    <row r="68" spans="1:21" s="40" customFormat="1" ht="45" x14ac:dyDescent="0.25">
      <c r="A68" s="42" t="s">
        <v>86</v>
      </c>
      <c r="B68" s="44" t="s">
        <v>142</v>
      </c>
      <c r="C68" s="42" t="s">
        <v>337</v>
      </c>
      <c r="D68" s="43">
        <v>40787</v>
      </c>
      <c r="E68" s="44" t="str">
        <f t="shared" ca="1" si="1"/>
        <v>2 years, 0 months</v>
      </c>
      <c r="F68" s="42" t="s">
        <v>152</v>
      </c>
      <c r="G68" s="42">
        <v>1</v>
      </c>
      <c r="H68" s="42">
        <v>0</v>
      </c>
      <c r="I68" s="45" t="s">
        <v>338</v>
      </c>
      <c r="J68" s="46">
        <v>24</v>
      </c>
      <c r="K68" s="46"/>
      <c r="L68" s="46"/>
      <c r="M68" s="69"/>
      <c r="N68" s="48"/>
      <c r="O68" s="49"/>
      <c r="P68" s="50"/>
      <c r="Q68" s="41"/>
      <c r="S68" s="41"/>
      <c r="T68" s="49"/>
      <c r="U68" s="51"/>
    </row>
    <row r="69" spans="1:21" s="40" customFormat="1" ht="30" x14ac:dyDescent="0.25">
      <c r="A69" s="42" t="s">
        <v>98</v>
      </c>
      <c r="B69" s="44" t="s">
        <v>142</v>
      </c>
      <c r="C69" s="42" t="s">
        <v>204</v>
      </c>
      <c r="D69" s="43">
        <v>40789</v>
      </c>
      <c r="E69" s="44" t="str">
        <f t="shared" ref="E69:E100" ca="1" si="2">IF(D69&lt;&gt;0,DATEDIF(D69,TODAY(),"y")&amp;" years, "&amp;DATEDIF(D69,TODAY(),"ym")&amp;" months",)</f>
        <v>2 years, 0 months</v>
      </c>
      <c r="F69" s="42" t="s">
        <v>352</v>
      </c>
      <c r="G69" s="42">
        <v>2</v>
      </c>
      <c r="H69" s="42"/>
      <c r="I69" s="45" t="s">
        <v>205</v>
      </c>
      <c r="J69" s="5">
        <v>24</v>
      </c>
      <c r="K69" s="46"/>
      <c r="L69" s="46"/>
      <c r="M69" s="77"/>
      <c r="N69" s="48"/>
      <c r="O69" s="49"/>
      <c r="P69" s="50"/>
      <c r="Q69" s="49"/>
      <c r="S69" s="41"/>
      <c r="T69" s="49"/>
      <c r="U69" s="51"/>
    </row>
    <row r="70" spans="1:21" s="40" customFormat="1" ht="30" x14ac:dyDescent="0.25">
      <c r="A70" s="40" t="s">
        <v>127</v>
      </c>
      <c r="B70" s="41" t="s">
        <v>142</v>
      </c>
      <c r="C70" s="40" t="s">
        <v>302</v>
      </c>
      <c r="D70" s="52">
        <v>40787</v>
      </c>
      <c r="E70" s="44" t="str">
        <f t="shared" ca="1" si="2"/>
        <v>2 years, 0 months</v>
      </c>
      <c r="F70" s="40" t="s">
        <v>144</v>
      </c>
      <c r="G70" s="40">
        <v>2</v>
      </c>
      <c r="H70" s="40">
        <v>1</v>
      </c>
      <c r="I70" s="45" t="s">
        <v>303</v>
      </c>
      <c r="J70" s="46">
        <v>24</v>
      </c>
      <c r="K70" s="5"/>
      <c r="L70" s="46"/>
      <c r="M70" s="54"/>
      <c r="N70" s="48"/>
      <c r="O70" s="49"/>
      <c r="P70" s="50"/>
      <c r="Q70" s="41"/>
      <c r="S70" s="41"/>
      <c r="T70" s="49"/>
      <c r="U70" s="51"/>
    </row>
    <row r="71" spans="1:21" s="40" customFormat="1" ht="60" x14ac:dyDescent="0.25">
      <c r="A71" s="42" t="s">
        <v>73</v>
      </c>
      <c r="B71" s="44" t="s">
        <v>142</v>
      </c>
      <c r="C71" s="42" t="s">
        <v>241</v>
      </c>
      <c r="D71" s="43">
        <v>40664</v>
      </c>
      <c r="E71" s="44" t="str">
        <f t="shared" ca="1" si="2"/>
        <v>2 years, 4 months</v>
      </c>
      <c r="F71" s="42" t="s">
        <v>157</v>
      </c>
      <c r="G71" s="42">
        <v>3</v>
      </c>
      <c r="H71" s="42"/>
      <c r="I71" s="45" t="s">
        <v>242</v>
      </c>
      <c r="J71" s="46">
        <v>28</v>
      </c>
      <c r="K71" s="46" t="s">
        <v>419</v>
      </c>
      <c r="L71" s="46"/>
      <c r="M71" s="47"/>
      <c r="N71" s="48"/>
      <c r="O71" s="49"/>
      <c r="P71" s="50"/>
      <c r="Q71" s="49"/>
      <c r="S71" s="41"/>
      <c r="T71" s="49"/>
      <c r="U71" s="51"/>
    </row>
    <row r="72" spans="1:21" s="40" customFormat="1" ht="30" x14ac:dyDescent="0.25">
      <c r="A72" s="40" t="s">
        <v>85</v>
      </c>
      <c r="B72" s="44" t="s">
        <v>142</v>
      </c>
      <c r="C72" s="40" t="s">
        <v>307</v>
      </c>
      <c r="D72" s="52">
        <v>40634</v>
      </c>
      <c r="E72" s="44" t="str">
        <f t="shared" ca="1" si="2"/>
        <v>2 years, 5 months</v>
      </c>
      <c r="F72" s="40" t="s">
        <v>152</v>
      </c>
      <c r="G72" s="40">
        <v>2</v>
      </c>
      <c r="H72" s="40">
        <v>0</v>
      </c>
      <c r="I72" s="45" t="s">
        <v>308</v>
      </c>
      <c r="J72" s="46">
        <v>29</v>
      </c>
      <c r="K72" s="46"/>
      <c r="L72" s="46"/>
      <c r="N72" s="48"/>
      <c r="O72" s="49"/>
      <c r="P72" s="55"/>
      <c r="Q72" s="41"/>
      <c r="S72" s="41"/>
      <c r="T72" s="49"/>
      <c r="U72" s="51"/>
    </row>
    <row r="73" spans="1:21" s="40" customFormat="1" x14ac:dyDescent="0.25">
      <c r="A73" s="42" t="s">
        <v>23</v>
      </c>
      <c r="B73" s="44" t="s">
        <v>151</v>
      </c>
      <c r="C73" s="42" t="s">
        <v>383</v>
      </c>
      <c r="D73" s="43">
        <v>40634</v>
      </c>
      <c r="E73" s="44" t="str">
        <f t="shared" ca="1" si="2"/>
        <v>2 years, 5 months</v>
      </c>
      <c r="F73" s="42" t="s">
        <v>352</v>
      </c>
      <c r="G73" s="42">
        <v>3</v>
      </c>
      <c r="H73" s="42">
        <v>1</v>
      </c>
      <c r="I73" s="104" t="s">
        <v>396</v>
      </c>
      <c r="J73" s="46">
        <v>29</v>
      </c>
      <c r="K73" s="46"/>
      <c r="L73" s="46"/>
      <c r="M73" s="81"/>
      <c r="N73" s="48"/>
      <c r="O73" s="49"/>
      <c r="P73" s="50"/>
      <c r="Q73" s="41"/>
      <c r="S73" s="41"/>
      <c r="T73" s="49"/>
      <c r="U73" s="51"/>
    </row>
    <row r="74" spans="1:21" s="40" customFormat="1" ht="30" x14ac:dyDescent="0.25">
      <c r="A74" s="46" t="s">
        <v>15</v>
      </c>
      <c r="B74" s="57" t="s">
        <v>142</v>
      </c>
      <c r="C74" s="46" t="s">
        <v>156</v>
      </c>
      <c r="D74" s="58">
        <v>40603</v>
      </c>
      <c r="E74" s="44" t="str">
        <f t="shared" ca="1" si="2"/>
        <v>2 years, 6 months</v>
      </c>
      <c r="F74" s="46" t="s">
        <v>157</v>
      </c>
      <c r="G74" s="46">
        <v>2</v>
      </c>
      <c r="H74" s="46">
        <v>1</v>
      </c>
      <c r="I74" s="45" t="s">
        <v>158</v>
      </c>
      <c r="J74" s="46">
        <v>30</v>
      </c>
      <c r="K74" s="46" t="s">
        <v>419</v>
      </c>
      <c r="L74" s="46"/>
      <c r="M74" s="53"/>
      <c r="N74" s="48"/>
      <c r="O74" s="49"/>
      <c r="P74" s="50"/>
      <c r="Q74" s="49"/>
      <c r="S74" s="41"/>
      <c r="T74" s="49"/>
      <c r="U74" s="51"/>
    </row>
    <row r="75" spans="1:21" s="40" customFormat="1" x14ac:dyDescent="0.25">
      <c r="A75" s="46" t="s">
        <v>9</v>
      </c>
      <c r="B75" s="57" t="s">
        <v>151</v>
      </c>
      <c r="C75" s="46" t="s">
        <v>370</v>
      </c>
      <c r="D75" s="58">
        <v>40603</v>
      </c>
      <c r="E75" s="44" t="str">
        <f t="shared" ca="1" si="2"/>
        <v>2 years, 6 months</v>
      </c>
      <c r="F75" s="46" t="s">
        <v>362</v>
      </c>
      <c r="G75" s="46">
        <v>2</v>
      </c>
      <c r="H75" s="46">
        <v>1</v>
      </c>
      <c r="I75" s="100" t="s">
        <v>376</v>
      </c>
      <c r="J75" s="5">
        <v>30</v>
      </c>
      <c r="K75" s="46"/>
      <c r="L75" s="46"/>
      <c r="M75" s="82"/>
      <c r="N75" s="48"/>
      <c r="O75" s="49"/>
      <c r="P75" s="50"/>
      <c r="Q75" s="49"/>
      <c r="R75" s="50"/>
      <c r="S75" s="41"/>
      <c r="T75" s="49"/>
      <c r="U75" s="51"/>
    </row>
    <row r="76" spans="1:21" s="40" customFormat="1" ht="30" x14ac:dyDescent="0.25">
      <c r="A76" s="42" t="s">
        <v>11</v>
      </c>
      <c r="B76" s="44" t="s">
        <v>142</v>
      </c>
      <c r="C76" s="42" t="s">
        <v>178</v>
      </c>
      <c r="D76" s="43">
        <v>40575</v>
      </c>
      <c r="E76" s="44" t="str">
        <f t="shared" ca="1" si="2"/>
        <v>2 years, 7 months</v>
      </c>
      <c r="F76" s="42" t="s">
        <v>144</v>
      </c>
      <c r="G76" s="42">
        <v>2</v>
      </c>
      <c r="H76" s="42">
        <v>1</v>
      </c>
      <c r="I76" s="45" t="s">
        <v>179</v>
      </c>
      <c r="J76" s="5">
        <v>31</v>
      </c>
      <c r="K76" s="46"/>
      <c r="L76" s="46"/>
      <c r="M76" s="54"/>
      <c r="N76" s="48"/>
      <c r="O76" s="49"/>
      <c r="P76" s="55"/>
      <c r="Q76" s="49"/>
      <c r="S76" s="41"/>
      <c r="T76" s="49"/>
      <c r="U76" s="51"/>
    </row>
    <row r="77" spans="1:21" s="40" customFormat="1" x14ac:dyDescent="0.25">
      <c r="A77" s="42" t="s">
        <v>83</v>
      </c>
      <c r="B77" s="44" t="s">
        <v>142</v>
      </c>
      <c r="C77" s="42" t="s">
        <v>143</v>
      </c>
      <c r="D77" s="43">
        <v>40575</v>
      </c>
      <c r="E77" s="44" t="str">
        <f t="shared" ca="1" si="2"/>
        <v>2 years, 7 months</v>
      </c>
      <c r="F77" s="42" t="s">
        <v>144</v>
      </c>
      <c r="G77" s="42"/>
      <c r="H77" s="42"/>
      <c r="I77" s="45"/>
      <c r="J77" s="5">
        <v>31</v>
      </c>
      <c r="K77" s="46"/>
      <c r="L77" s="46"/>
      <c r="M77" s="54"/>
      <c r="N77" s="48"/>
      <c r="O77" s="49"/>
      <c r="P77" s="50"/>
      <c r="Q77" s="49"/>
      <c r="S77" s="41"/>
      <c r="T77" s="49"/>
      <c r="U77" s="51"/>
    </row>
    <row r="78" spans="1:21" s="40" customFormat="1" x14ac:dyDescent="0.25">
      <c r="A78" s="40" t="s">
        <v>90</v>
      </c>
      <c r="B78" s="41" t="s">
        <v>142</v>
      </c>
      <c r="C78" s="40" t="s">
        <v>169</v>
      </c>
      <c r="D78" s="52">
        <v>40575</v>
      </c>
      <c r="E78" s="44" t="str">
        <f t="shared" ca="1" si="2"/>
        <v>2 years, 7 months</v>
      </c>
      <c r="F78" s="40" t="s">
        <v>147</v>
      </c>
      <c r="G78" s="40">
        <v>2</v>
      </c>
      <c r="H78" s="40">
        <v>0</v>
      </c>
      <c r="I78" s="45" t="s">
        <v>170</v>
      </c>
      <c r="J78" s="46">
        <v>31</v>
      </c>
      <c r="K78" s="46" t="s">
        <v>417</v>
      </c>
      <c r="L78" s="46"/>
      <c r="M78" s="87"/>
      <c r="N78" s="48"/>
      <c r="O78" s="49"/>
      <c r="P78" s="50"/>
      <c r="Q78" s="41"/>
      <c r="S78" s="41"/>
      <c r="T78" s="49"/>
      <c r="U78" s="51"/>
    </row>
    <row r="79" spans="1:21" s="40" customFormat="1" ht="15.75" x14ac:dyDescent="0.25">
      <c r="A79" s="40" t="s">
        <v>109</v>
      </c>
      <c r="B79" s="44" t="s">
        <v>142</v>
      </c>
      <c r="C79" s="42" t="s">
        <v>284</v>
      </c>
      <c r="D79" s="52">
        <v>40544</v>
      </c>
      <c r="E79" s="44" t="str">
        <f t="shared" ca="1" si="2"/>
        <v>2 years, 8 months</v>
      </c>
      <c r="F79" s="44" t="s">
        <v>152</v>
      </c>
      <c r="G79" s="40">
        <v>2</v>
      </c>
      <c r="H79" s="40">
        <v>0</v>
      </c>
      <c r="I79" s="45" t="s">
        <v>285</v>
      </c>
      <c r="J79" s="46">
        <v>32</v>
      </c>
      <c r="K79" s="46" t="s">
        <v>417</v>
      </c>
      <c r="L79" s="46"/>
      <c r="M79" s="56"/>
      <c r="N79" s="48"/>
      <c r="O79" s="49"/>
      <c r="P79" s="55"/>
      <c r="Q79" s="49"/>
      <c r="S79" s="41"/>
      <c r="T79" s="49"/>
      <c r="U79" s="51"/>
    </row>
    <row r="80" spans="1:21" s="40" customFormat="1" ht="45" x14ac:dyDescent="0.25">
      <c r="A80" s="40" t="s">
        <v>26</v>
      </c>
      <c r="B80" s="44" t="s">
        <v>142</v>
      </c>
      <c r="C80" s="42" t="s">
        <v>262</v>
      </c>
      <c r="D80" s="52">
        <v>40544</v>
      </c>
      <c r="E80" s="44" t="str">
        <f t="shared" ca="1" si="2"/>
        <v>2 years, 8 months</v>
      </c>
      <c r="F80" s="42" t="s">
        <v>144</v>
      </c>
      <c r="G80" s="42">
        <v>2</v>
      </c>
      <c r="H80" s="40">
        <v>1</v>
      </c>
      <c r="I80" s="45" t="s">
        <v>263</v>
      </c>
      <c r="J80" s="46">
        <v>32</v>
      </c>
      <c r="K80" s="46"/>
      <c r="L80" s="46"/>
      <c r="N80" s="48"/>
      <c r="O80" s="49"/>
      <c r="P80" s="55"/>
      <c r="Q80" s="49"/>
      <c r="R80" s="55"/>
      <c r="S80" s="41"/>
      <c r="T80" s="41"/>
      <c r="U80" s="51"/>
    </row>
    <row r="81" spans="1:21" s="40" customFormat="1" ht="75" x14ac:dyDescent="0.25">
      <c r="A81" s="62" t="s">
        <v>44</v>
      </c>
      <c r="B81" s="63" t="s">
        <v>142</v>
      </c>
      <c r="C81" s="62" t="s">
        <v>165</v>
      </c>
      <c r="D81" s="64">
        <v>40513</v>
      </c>
      <c r="E81" s="44" t="str">
        <f t="shared" ca="1" si="2"/>
        <v>2 years, 9 months</v>
      </c>
      <c r="F81" s="62" t="s">
        <v>157</v>
      </c>
      <c r="G81" s="62">
        <v>2</v>
      </c>
      <c r="H81" s="62">
        <v>2</v>
      </c>
      <c r="I81" s="45" t="s">
        <v>166</v>
      </c>
      <c r="J81" s="46">
        <v>33</v>
      </c>
      <c r="K81" s="46"/>
      <c r="L81" s="46"/>
      <c r="N81" s="48"/>
      <c r="O81" s="49"/>
      <c r="P81" s="55"/>
      <c r="Q81" s="49"/>
      <c r="S81" s="41"/>
      <c r="T81" s="49"/>
      <c r="U81" s="51"/>
    </row>
    <row r="82" spans="1:21" s="40" customFormat="1" ht="45" x14ac:dyDescent="0.25">
      <c r="A82" s="42" t="s">
        <v>33</v>
      </c>
      <c r="B82" s="44" t="s">
        <v>142</v>
      </c>
      <c r="C82" s="42" t="s">
        <v>186</v>
      </c>
      <c r="D82" s="43">
        <v>40483</v>
      </c>
      <c r="E82" s="44" t="str">
        <f t="shared" ca="1" si="2"/>
        <v>2 years, 10 months</v>
      </c>
      <c r="F82" s="42" t="s">
        <v>144</v>
      </c>
      <c r="G82" s="42">
        <v>2</v>
      </c>
      <c r="H82" s="42">
        <v>1</v>
      </c>
      <c r="I82" s="45" t="s">
        <v>187</v>
      </c>
      <c r="J82" s="46">
        <v>34</v>
      </c>
      <c r="K82" s="46"/>
      <c r="L82" s="46"/>
      <c r="N82" s="48"/>
      <c r="O82" s="49"/>
      <c r="P82" s="50"/>
      <c r="Q82" s="49"/>
      <c r="R82" s="50"/>
      <c r="S82" s="41"/>
      <c r="T82" s="49"/>
      <c r="U82" s="51"/>
    </row>
    <row r="83" spans="1:21" s="40" customFormat="1" ht="30" x14ac:dyDescent="0.25">
      <c r="A83" s="42" t="s">
        <v>29</v>
      </c>
      <c r="B83" s="44" t="s">
        <v>142</v>
      </c>
      <c r="C83" s="42" t="s">
        <v>310</v>
      </c>
      <c r="D83" s="43">
        <v>40469</v>
      </c>
      <c r="E83" s="44" t="str">
        <f t="shared" ca="1" si="2"/>
        <v>2 years, 11 months</v>
      </c>
      <c r="F83" s="42" t="s">
        <v>152</v>
      </c>
      <c r="G83" s="42">
        <v>2</v>
      </c>
      <c r="H83" s="42"/>
      <c r="I83" s="45" t="s">
        <v>311</v>
      </c>
      <c r="J83" s="5">
        <v>35</v>
      </c>
      <c r="K83" s="46"/>
      <c r="L83" s="46"/>
      <c r="N83" s="48"/>
      <c r="O83" s="49"/>
      <c r="P83" s="55"/>
      <c r="Q83" s="49"/>
      <c r="R83" s="55"/>
      <c r="S83" s="41"/>
      <c r="T83" s="49"/>
      <c r="U83" s="51"/>
    </row>
    <row r="84" spans="1:21" s="40" customFormat="1" x14ac:dyDescent="0.25">
      <c r="A84" s="42" t="s">
        <v>50</v>
      </c>
      <c r="B84" s="44" t="s">
        <v>142</v>
      </c>
      <c r="C84" s="42" t="s">
        <v>264</v>
      </c>
      <c r="D84" s="43">
        <v>40452</v>
      </c>
      <c r="E84" s="44" t="str">
        <f t="shared" ca="1" si="2"/>
        <v>2 years, 11 months</v>
      </c>
      <c r="F84" s="42" t="s">
        <v>144</v>
      </c>
      <c r="G84" s="42">
        <v>2</v>
      </c>
      <c r="H84" s="42">
        <v>0</v>
      </c>
      <c r="I84" s="45" t="s">
        <v>265</v>
      </c>
      <c r="J84" s="46">
        <v>35</v>
      </c>
      <c r="K84" s="46"/>
      <c r="L84" s="46"/>
      <c r="N84" s="48"/>
      <c r="O84" s="49"/>
      <c r="P84" s="50"/>
      <c r="Q84" s="41"/>
      <c r="S84" s="41"/>
      <c r="T84" s="49"/>
      <c r="U84" s="51"/>
    </row>
    <row r="85" spans="1:21" s="40" customFormat="1" x14ac:dyDescent="0.25">
      <c r="A85" s="42" t="s">
        <v>126</v>
      </c>
      <c r="B85" s="44" t="s">
        <v>142</v>
      </c>
      <c r="C85" s="42" t="s">
        <v>167</v>
      </c>
      <c r="D85" s="43">
        <v>40422</v>
      </c>
      <c r="E85" s="44" t="str">
        <f t="shared" ca="1" si="2"/>
        <v>3 years, 0 months</v>
      </c>
      <c r="F85" s="42" t="s">
        <v>157</v>
      </c>
      <c r="G85" s="42">
        <v>2</v>
      </c>
      <c r="H85" s="42">
        <v>0</v>
      </c>
      <c r="I85" s="45" t="s">
        <v>168</v>
      </c>
      <c r="J85" s="46">
        <v>36</v>
      </c>
      <c r="K85" s="46" t="s">
        <v>417</v>
      </c>
      <c r="L85" s="46"/>
      <c r="M85" s="88"/>
      <c r="N85" s="48"/>
      <c r="O85" s="49"/>
      <c r="P85" s="50"/>
      <c r="Q85" s="41"/>
      <c r="S85" s="41"/>
      <c r="T85" s="49"/>
      <c r="U85" s="51"/>
    </row>
    <row r="86" spans="1:21" s="40" customFormat="1" ht="45" x14ac:dyDescent="0.25">
      <c r="A86" s="46" t="s">
        <v>71</v>
      </c>
      <c r="B86" s="57" t="s">
        <v>142</v>
      </c>
      <c r="C86" s="46" t="s">
        <v>275</v>
      </c>
      <c r="D86" s="58">
        <v>40422</v>
      </c>
      <c r="E86" s="44" t="str">
        <f t="shared" ca="1" si="2"/>
        <v>3 years, 0 months</v>
      </c>
      <c r="F86" s="46" t="s">
        <v>276</v>
      </c>
      <c r="G86" s="46">
        <v>2</v>
      </c>
      <c r="H86" s="46">
        <v>1</v>
      </c>
      <c r="I86" s="45" t="s">
        <v>277</v>
      </c>
      <c r="J86" s="46">
        <v>36</v>
      </c>
      <c r="K86" s="46"/>
      <c r="L86" s="46"/>
      <c r="M86" s="54"/>
      <c r="N86" s="48"/>
      <c r="O86" s="49"/>
      <c r="P86" s="50"/>
      <c r="Q86" s="49"/>
      <c r="S86" s="41"/>
      <c r="T86" s="49"/>
      <c r="U86" s="51"/>
    </row>
    <row r="87" spans="1:21" s="40" customFormat="1" ht="30" x14ac:dyDescent="0.25">
      <c r="A87" s="62" t="s">
        <v>61</v>
      </c>
      <c r="B87" s="63" t="s">
        <v>142</v>
      </c>
      <c r="C87" s="62" t="s">
        <v>218</v>
      </c>
      <c r="D87" s="64">
        <v>40427</v>
      </c>
      <c r="E87" s="44" t="str">
        <f t="shared" ca="1" si="2"/>
        <v>3 years, 0 months</v>
      </c>
      <c r="F87" s="62" t="s">
        <v>219</v>
      </c>
      <c r="G87" s="62">
        <v>2</v>
      </c>
      <c r="H87" s="62">
        <v>0</v>
      </c>
      <c r="I87" s="45" t="s">
        <v>220</v>
      </c>
      <c r="J87" s="46">
        <v>36</v>
      </c>
      <c r="K87" s="46"/>
      <c r="L87" s="46"/>
      <c r="N87" s="48"/>
      <c r="O87" s="49"/>
      <c r="P87" s="50"/>
      <c r="Q87" s="49"/>
      <c r="R87" s="41"/>
      <c r="S87" s="41"/>
      <c r="T87" s="49"/>
      <c r="U87" s="51"/>
    </row>
    <row r="88" spans="1:21" s="40" customFormat="1" ht="30" x14ac:dyDescent="0.25">
      <c r="A88" s="42" t="s">
        <v>25</v>
      </c>
      <c r="B88" s="44" t="s">
        <v>142</v>
      </c>
      <c r="C88" s="42" t="s">
        <v>279</v>
      </c>
      <c r="D88" s="43">
        <v>40391</v>
      </c>
      <c r="E88" s="44" t="str">
        <f t="shared" ca="1" si="2"/>
        <v>3 years, 1 months</v>
      </c>
      <c r="F88" s="42" t="s">
        <v>183</v>
      </c>
      <c r="G88" s="42">
        <v>2</v>
      </c>
      <c r="H88" s="42"/>
      <c r="I88" s="45" t="s">
        <v>280</v>
      </c>
      <c r="J88" s="5">
        <v>37</v>
      </c>
      <c r="K88" s="46"/>
      <c r="L88" s="46"/>
      <c r="M88" s="54"/>
      <c r="N88" s="48"/>
      <c r="O88" s="49"/>
      <c r="P88" s="50"/>
      <c r="Q88" s="49"/>
      <c r="S88" s="41"/>
      <c r="T88" s="49"/>
      <c r="U88" s="51"/>
    </row>
    <row r="89" spans="1:21" s="40" customFormat="1" ht="60" x14ac:dyDescent="0.25">
      <c r="A89" s="62" t="s">
        <v>52</v>
      </c>
      <c r="B89" s="63" t="s">
        <v>142</v>
      </c>
      <c r="C89" s="62" t="s">
        <v>345</v>
      </c>
      <c r="D89" s="64">
        <v>40299</v>
      </c>
      <c r="E89" s="44" t="str">
        <f t="shared" ca="1" si="2"/>
        <v>3 years, 4 months</v>
      </c>
      <c r="F89" s="62" t="s">
        <v>152</v>
      </c>
      <c r="G89" s="62">
        <v>2</v>
      </c>
      <c r="H89" s="62">
        <v>1</v>
      </c>
      <c r="I89" s="45" t="s">
        <v>346</v>
      </c>
      <c r="J89" s="46">
        <v>40</v>
      </c>
      <c r="K89" s="46"/>
      <c r="L89" s="46"/>
      <c r="M89" s="54"/>
      <c r="N89" s="48"/>
      <c r="O89" s="49"/>
      <c r="P89" s="55"/>
      <c r="Q89" s="41"/>
      <c r="S89" s="41"/>
      <c r="T89" s="49"/>
      <c r="U89" s="51"/>
    </row>
    <row r="90" spans="1:21" s="40" customFormat="1" ht="45" x14ac:dyDescent="0.25">
      <c r="A90" s="40" t="s">
        <v>49</v>
      </c>
      <c r="B90" s="41" t="s">
        <v>142</v>
      </c>
      <c r="C90" s="42" t="s">
        <v>208</v>
      </c>
      <c r="D90" s="43">
        <v>40269</v>
      </c>
      <c r="E90" s="44" t="str">
        <f t="shared" ca="1" si="2"/>
        <v>3 years, 5 months</v>
      </c>
      <c r="F90" s="42" t="s">
        <v>152</v>
      </c>
      <c r="G90" s="42">
        <v>2</v>
      </c>
      <c r="H90" s="42">
        <v>1</v>
      </c>
      <c r="I90" s="45" t="s">
        <v>209</v>
      </c>
      <c r="J90" s="46">
        <v>41</v>
      </c>
      <c r="K90" s="46"/>
      <c r="L90" s="46"/>
      <c r="N90" s="48"/>
      <c r="O90" s="49"/>
      <c r="P90" s="50"/>
      <c r="Q90" s="49"/>
      <c r="R90" s="50"/>
      <c r="S90" s="41"/>
      <c r="T90" s="49"/>
      <c r="U90" s="51"/>
    </row>
    <row r="91" spans="1:21" s="40" customFormat="1" ht="30" x14ac:dyDescent="0.25">
      <c r="A91" s="40" t="s">
        <v>97</v>
      </c>
      <c r="B91" s="44" t="s">
        <v>142</v>
      </c>
      <c r="C91" s="42" t="s">
        <v>409</v>
      </c>
      <c r="D91" s="43">
        <v>40269</v>
      </c>
      <c r="E91" s="44" t="str">
        <f t="shared" ca="1" si="2"/>
        <v>3 years, 5 months</v>
      </c>
      <c r="F91" s="42" t="s">
        <v>152</v>
      </c>
      <c r="G91" s="42">
        <v>2</v>
      </c>
      <c r="H91" s="42">
        <v>0</v>
      </c>
      <c r="I91" s="45" t="s">
        <v>288</v>
      </c>
      <c r="J91" s="5">
        <v>41</v>
      </c>
      <c r="K91" s="46"/>
      <c r="L91" s="46"/>
      <c r="M91" s="54"/>
      <c r="N91" s="54"/>
      <c r="O91" s="49"/>
      <c r="P91" s="50"/>
      <c r="Q91" s="49"/>
      <c r="S91" s="41"/>
      <c r="T91" s="49"/>
      <c r="U91" s="51"/>
    </row>
    <row r="92" spans="1:21" s="40" customFormat="1" x14ac:dyDescent="0.25">
      <c r="A92" s="40" t="s">
        <v>122</v>
      </c>
      <c r="B92" s="41" t="s">
        <v>142</v>
      </c>
      <c r="C92" s="40" t="s">
        <v>154</v>
      </c>
      <c r="D92" s="52">
        <v>40269</v>
      </c>
      <c r="E92" s="44" t="str">
        <f t="shared" ca="1" si="2"/>
        <v>3 years, 5 months</v>
      </c>
      <c r="F92" s="40" t="s">
        <v>152</v>
      </c>
      <c r="G92" s="40">
        <v>2</v>
      </c>
      <c r="I92" s="45" t="s">
        <v>155</v>
      </c>
      <c r="J92" s="5">
        <v>41</v>
      </c>
      <c r="K92" s="46"/>
      <c r="L92" s="46"/>
      <c r="N92" s="48"/>
      <c r="O92" s="49"/>
      <c r="P92" s="50"/>
      <c r="Q92" s="49"/>
      <c r="R92" s="50"/>
      <c r="S92" s="41"/>
      <c r="T92" s="49"/>
      <c r="U92" s="51"/>
    </row>
    <row r="93" spans="1:21" s="40" customFormat="1" x14ac:dyDescent="0.25">
      <c r="A93" s="40" t="s">
        <v>42</v>
      </c>
      <c r="B93" s="41" t="s">
        <v>151</v>
      </c>
      <c r="C93" s="42" t="s">
        <v>369</v>
      </c>
      <c r="D93" s="52">
        <v>40179</v>
      </c>
      <c r="E93" s="44" t="str">
        <f t="shared" ca="1" si="2"/>
        <v>3 years, 8 months</v>
      </c>
      <c r="F93" s="42" t="s">
        <v>354</v>
      </c>
      <c r="G93" s="42">
        <v>2</v>
      </c>
      <c r="H93" s="42">
        <v>1</v>
      </c>
      <c r="I93" s="45" t="s">
        <v>416</v>
      </c>
      <c r="J93" s="46">
        <v>44</v>
      </c>
      <c r="K93" s="46" t="s">
        <v>417</v>
      </c>
      <c r="L93" s="46"/>
      <c r="M93" s="60"/>
      <c r="N93" s="48"/>
      <c r="O93" s="49"/>
      <c r="P93" s="50"/>
      <c r="Q93" s="41"/>
      <c r="S93" s="41"/>
      <c r="T93" s="49"/>
      <c r="U93" s="51"/>
    </row>
    <row r="94" spans="1:21" s="40" customFormat="1" x14ac:dyDescent="0.25">
      <c r="A94" s="46" t="s">
        <v>60</v>
      </c>
      <c r="B94" s="57" t="s">
        <v>151</v>
      </c>
      <c r="C94" s="40" t="s">
        <v>380</v>
      </c>
      <c r="D94" s="102">
        <v>40150</v>
      </c>
      <c r="E94" s="40" t="s">
        <v>381</v>
      </c>
      <c r="F94" s="40" t="s">
        <v>357</v>
      </c>
      <c r="G94" s="46">
        <v>2</v>
      </c>
      <c r="H94" s="46">
        <v>1</v>
      </c>
      <c r="I94" s="101" t="s">
        <v>393</v>
      </c>
      <c r="J94" s="46">
        <v>45</v>
      </c>
      <c r="K94" s="46" t="s">
        <v>417</v>
      </c>
      <c r="L94" s="46"/>
      <c r="M94" s="61"/>
      <c r="N94" s="48"/>
      <c r="O94" s="49"/>
      <c r="P94" s="55"/>
      <c r="Q94" s="49"/>
      <c r="S94" s="41"/>
      <c r="T94" s="49"/>
      <c r="U94" s="51"/>
    </row>
    <row r="95" spans="1:21" s="40" customFormat="1" ht="30" x14ac:dyDescent="0.25">
      <c r="A95" s="42" t="s">
        <v>38</v>
      </c>
      <c r="B95" s="44" t="s">
        <v>142</v>
      </c>
      <c r="C95" s="42" t="s">
        <v>271</v>
      </c>
      <c r="D95" s="43">
        <v>40087</v>
      </c>
      <c r="E95" s="44" t="str">
        <f t="shared" ref="E95:E104" ca="1" si="3">IF(D95&lt;&gt;0,DATEDIF(D95,TODAY(),"y")&amp;" years, "&amp;DATEDIF(D95,TODAY(),"ym")&amp;" months",)</f>
        <v>3 years, 11 months</v>
      </c>
      <c r="F95" s="42" t="s">
        <v>152</v>
      </c>
      <c r="G95" s="42">
        <v>2</v>
      </c>
      <c r="H95" s="42">
        <v>1</v>
      </c>
      <c r="I95" s="45" t="s">
        <v>272</v>
      </c>
      <c r="J95" s="5">
        <v>47</v>
      </c>
      <c r="K95" s="46"/>
      <c r="L95" s="46"/>
      <c r="N95" s="48"/>
      <c r="O95" s="49"/>
      <c r="P95" s="50"/>
      <c r="Q95" s="49"/>
      <c r="R95" s="50"/>
      <c r="S95" s="41"/>
      <c r="T95" s="49"/>
      <c r="U95" s="51"/>
    </row>
    <row r="96" spans="1:21" s="40" customFormat="1" ht="30" x14ac:dyDescent="0.25">
      <c r="A96" s="42" t="s">
        <v>7</v>
      </c>
      <c r="B96" s="44" t="s">
        <v>142</v>
      </c>
      <c r="C96" s="42" t="s">
        <v>254</v>
      </c>
      <c r="D96" s="43">
        <v>40087</v>
      </c>
      <c r="E96" s="44" t="str">
        <f t="shared" ca="1" si="3"/>
        <v>3 years, 11 months</v>
      </c>
      <c r="F96" s="42" t="s">
        <v>152</v>
      </c>
      <c r="G96" s="42">
        <v>2</v>
      </c>
      <c r="H96" s="42"/>
      <c r="I96" s="45" t="s">
        <v>255</v>
      </c>
      <c r="J96" s="46">
        <v>47</v>
      </c>
      <c r="K96" s="46"/>
      <c r="L96" s="46"/>
      <c r="N96" s="48"/>
      <c r="O96" s="49"/>
      <c r="P96" s="50"/>
      <c r="Q96" s="49"/>
      <c r="S96" s="41"/>
      <c r="T96" s="49"/>
      <c r="U96" s="51"/>
    </row>
    <row r="97" spans="1:21" s="40" customFormat="1" ht="30" x14ac:dyDescent="0.25">
      <c r="A97" s="40" t="s">
        <v>199</v>
      </c>
      <c r="B97" s="41" t="s">
        <v>142</v>
      </c>
      <c r="C97" s="40" t="s">
        <v>200</v>
      </c>
      <c r="D97" s="52">
        <v>40057</v>
      </c>
      <c r="E97" s="44" t="str">
        <f t="shared" ca="1" si="3"/>
        <v>4 years, 0 months</v>
      </c>
      <c r="F97" s="40" t="s">
        <v>152</v>
      </c>
      <c r="G97" s="40">
        <v>2</v>
      </c>
      <c r="H97" s="40">
        <v>1</v>
      </c>
      <c r="I97" s="45" t="s">
        <v>414</v>
      </c>
      <c r="J97" s="5">
        <v>48</v>
      </c>
      <c r="K97" s="46"/>
      <c r="L97" s="46"/>
      <c r="N97" s="48"/>
      <c r="O97" s="49"/>
      <c r="P97" s="50"/>
      <c r="Q97" s="49"/>
      <c r="R97" s="50"/>
      <c r="S97" s="41"/>
      <c r="T97" s="49"/>
      <c r="U97" s="51"/>
    </row>
    <row r="98" spans="1:21" s="40" customFormat="1" ht="30" x14ac:dyDescent="0.25">
      <c r="A98" s="42" t="s">
        <v>113</v>
      </c>
      <c r="B98" s="44" t="s">
        <v>142</v>
      </c>
      <c r="C98" s="42" t="s">
        <v>243</v>
      </c>
      <c r="D98" s="43">
        <v>40057</v>
      </c>
      <c r="E98" s="44" t="str">
        <f t="shared" ca="1" si="3"/>
        <v>4 years, 0 months</v>
      </c>
      <c r="F98" s="42" t="s">
        <v>152</v>
      </c>
      <c r="G98" s="42">
        <v>2</v>
      </c>
      <c r="H98" s="42">
        <v>0</v>
      </c>
      <c r="I98" s="45" t="s">
        <v>244</v>
      </c>
      <c r="J98" s="5">
        <v>48</v>
      </c>
      <c r="K98" s="46"/>
      <c r="L98" s="46"/>
      <c r="M98" s="65"/>
      <c r="N98" s="48"/>
      <c r="O98" s="49"/>
      <c r="P98" s="50"/>
      <c r="Q98" s="41"/>
      <c r="S98" s="41"/>
      <c r="T98" s="49"/>
      <c r="U98" s="51"/>
    </row>
    <row r="99" spans="1:21" s="40" customFormat="1" x14ac:dyDescent="0.25">
      <c r="A99" s="40" t="s">
        <v>48</v>
      </c>
      <c r="B99" s="44" t="s">
        <v>142</v>
      </c>
      <c r="C99" s="42" t="s">
        <v>245</v>
      </c>
      <c r="D99" s="52">
        <v>39904</v>
      </c>
      <c r="E99" s="44" t="str">
        <f t="shared" ca="1" si="3"/>
        <v>4 years, 5 months</v>
      </c>
      <c r="F99" s="42" t="s">
        <v>246</v>
      </c>
      <c r="G99" s="40">
        <v>1</v>
      </c>
      <c r="I99" s="45"/>
      <c r="J99" s="46">
        <v>53</v>
      </c>
      <c r="K99" s="46"/>
      <c r="L99" s="46"/>
      <c r="M99" s="61"/>
      <c r="N99" s="48"/>
      <c r="O99" s="49"/>
      <c r="P99" s="55"/>
      <c r="Q99" s="49"/>
      <c r="S99" s="41"/>
      <c r="T99" s="49"/>
      <c r="U99" s="51"/>
    </row>
    <row r="100" spans="1:21" s="40" customFormat="1" ht="30" x14ac:dyDescent="0.25">
      <c r="A100" s="40" t="s">
        <v>250</v>
      </c>
      <c r="B100" s="44" t="s">
        <v>142</v>
      </c>
      <c r="C100" s="42" t="s">
        <v>251</v>
      </c>
      <c r="D100" s="52">
        <v>39845</v>
      </c>
      <c r="E100" s="44" t="str">
        <f t="shared" ca="1" si="3"/>
        <v>4 years, 7 months</v>
      </c>
      <c r="F100" s="42" t="s">
        <v>144</v>
      </c>
      <c r="G100" s="42">
        <v>2</v>
      </c>
      <c r="H100" s="42">
        <v>0</v>
      </c>
      <c r="I100" s="45" t="s">
        <v>252</v>
      </c>
      <c r="J100" s="46">
        <v>55</v>
      </c>
      <c r="K100" s="46"/>
      <c r="L100" s="46"/>
      <c r="M100" s="67"/>
      <c r="N100" s="48"/>
      <c r="O100" s="49"/>
      <c r="P100" s="50"/>
      <c r="Q100" s="49"/>
      <c r="S100" s="41"/>
      <c r="T100" s="49"/>
      <c r="U100" s="51"/>
    </row>
    <row r="101" spans="1:21" s="40" customFormat="1" x14ac:dyDescent="0.25">
      <c r="A101" t="s">
        <v>78</v>
      </c>
      <c r="B101" s="3" t="s">
        <v>142</v>
      </c>
      <c r="C101" s="8" t="s">
        <v>260</v>
      </c>
      <c r="D101" s="29">
        <v>39814</v>
      </c>
      <c r="E101" s="25" t="str">
        <f t="shared" ca="1" si="3"/>
        <v>4 years, 8 months</v>
      </c>
      <c r="F101" s="8" t="s">
        <v>152</v>
      </c>
      <c r="G101" s="8">
        <v>1</v>
      </c>
      <c r="H101" s="8">
        <v>1</v>
      </c>
      <c r="I101" s="33" t="s">
        <v>261</v>
      </c>
      <c r="J101" s="46">
        <v>56</v>
      </c>
      <c r="K101" s="46"/>
      <c r="L101" s="46"/>
      <c r="M101" s="71"/>
      <c r="N101" s="48"/>
      <c r="O101" s="49"/>
      <c r="P101" s="55"/>
      <c r="Q101" s="41"/>
      <c r="S101" s="41"/>
      <c r="T101" s="49"/>
      <c r="U101" s="51"/>
    </row>
    <row r="102" spans="1:21" s="40" customFormat="1" ht="30" x14ac:dyDescent="0.25">
      <c r="A102" t="s">
        <v>17</v>
      </c>
      <c r="B102" s="3" t="s">
        <v>142</v>
      </c>
      <c r="C102" t="s">
        <v>173</v>
      </c>
      <c r="D102" s="30">
        <v>39814</v>
      </c>
      <c r="E102" s="25" t="str">
        <f t="shared" ca="1" si="3"/>
        <v>4 years, 8 months</v>
      </c>
      <c r="F102" t="s">
        <v>174</v>
      </c>
      <c r="G102">
        <v>1</v>
      </c>
      <c r="H102">
        <v>1</v>
      </c>
      <c r="I102" s="33" t="s">
        <v>175</v>
      </c>
      <c r="J102" s="46">
        <v>56</v>
      </c>
      <c r="K102" s="46"/>
      <c r="L102" s="46"/>
      <c r="M102" s="83"/>
      <c r="N102" s="48"/>
      <c r="O102" s="49"/>
      <c r="P102" s="50"/>
      <c r="Q102" s="41"/>
      <c r="S102" s="41"/>
      <c r="T102" s="49"/>
      <c r="U102" s="51"/>
    </row>
    <row r="103" spans="1:21" s="40" customFormat="1" ht="30" x14ac:dyDescent="0.25">
      <c r="A103" s="16" t="s">
        <v>82</v>
      </c>
      <c r="B103" s="27" t="s">
        <v>142</v>
      </c>
      <c r="C103" s="16" t="s">
        <v>216</v>
      </c>
      <c r="D103" s="32">
        <v>39783</v>
      </c>
      <c r="E103" s="25" t="str">
        <f t="shared" ca="1" si="3"/>
        <v>4 years, 9 months</v>
      </c>
      <c r="F103" s="16" t="s">
        <v>157</v>
      </c>
      <c r="G103" s="16">
        <v>1</v>
      </c>
      <c r="H103" s="16">
        <v>1</v>
      </c>
      <c r="I103" s="33" t="s">
        <v>217</v>
      </c>
      <c r="J103" s="46">
        <v>57</v>
      </c>
      <c r="K103" s="46"/>
      <c r="L103" s="46"/>
      <c r="N103" s="48"/>
      <c r="O103" s="49"/>
      <c r="P103" s="50"/>
      <c r="Q103" s="49"/>
      <c r="R103" s="50"/>
      <c r="S103" s="41"/>
      <c r="T103" s="49"/>
      <c r="U103" s="51"/>
    </row>
    <row r="104" spans="1:21" s="40" customFormat="1" x14ac:dyDescent="0.25">
      <c r="A104" s="8" t="s">
        <v>67</v>
      </c>
      <c r="B104" s="25" t="s">
        <v>142</v>
      </c>
      <c r="C104" s="8" t="s">
        <v>176</v>
      </c>
      <c r="D104" s="29">
        <v>39791</v>
      </c>
      <c r="E104" s="25" t="str">
        <f t="shared" ca="1" si="3"/>
        <v>4 years, 9 months</v>
      </c>
      <c r="F104" s="8" t="s">
        <v>152</v>
      </c>
      <c r="G104" s="8">
        <v>1</v>
      </c>
      <c r="H104" s="8">
        <v>1</v>
      </c>
      <c r="I104" s="33" t="s">
        <v>177</v>
      </c>
      <c r="J104" s="46">
        <v>57</v>
      </c>
      <c r="K104" s="46"/>
      <c r="L104" s="46"/>
      <c r="N104" s="48"/>
      <c r="O104" s="49"/>
      <c r="P104" s="55"/>
      <c r="Q104" s="41"/>
      <c r="S104" s="41"/>
      <c r="T104" s="49"/>
      <c r="U104" s="51"/>
    </row>
    <row r="105" spans="1:21" s="40" customFormat="1" x14ac:dyDescent="0.25">
      <c r="A105" s="40" t="s">
        <v>131</v>
      </c>
      <c r="B105" s="44" t="s">
        <v>151</v>
      </c>
      <c r="C105" s="42" t="s">
        <v>368</v>
      </c>
      <c r="D105" s="52" t="s">
        <v>389</v>
      </c>
      <c r="E105" s="44" t="s">
        <v>412</v>
      </c>
      <c r="F105" s="42" t="s">
        <v>357</v>
      </c>
      <c r="G105" s="40">
        <v>1</v>
      </c>
      <c r="I105" s="45"/>
      <c r="J105" s="46">
        <v>60</v>
      </c>
      <c r="K105" s="46"/>
      <c r="L105" s="46"/>
      <c r="N105" s="48"/>
      <c r="O105" s="49"/>
      <c r="P105" s="50"/>
      <c r="Q105" s="49"/>
      <c r="S105" s="41"/>
      <c r="T105" s="49"/>
      <c r="U105" s="51"/>
    </row>
    <row r="106" spans="1:21" s="40" customFormat="1" x14ac:dyDescent="0.25">
      <c r="A106" s="42" t="s">
        <v>104</v>
      </c>
      <c r="B106" s="44" t="s">
        <v>142</v>
      </c>
      <c r="C106" s="42" t="s">
        <v>298</v>
      </c>
      <c r="D106" s="43">
        <v>39661</v>
      </c>
      <c r="E106" s="44" t="str">
        <f t="shared" ref="E106:E141" ca="1" si="4">IF(D106&lt;&gt;0,DATEDIF(D106,TODAY(),"y")&amp;" years, "&amp;DATEDIF(D106,TODAY(),"ym")&amp;" months",)</f>
        <v>5 years, 1 months</v>
      </c>
      <c r="F106" s="42" t="s">
        <v>157</v>
      </c>
      <c r="G106" s="42">
        <v>1</v>
      </c>
      <c r="H106" s="42"/>
      <c r="I106" s="45"/>
      <c r="J106" s="5">
        <v>61</v>
      </c>
      <c r="K106" s="46"/>
      <c r="L106" s="46"/>
      <c r="M106" s="84"/>
      <c r="N106" s="48"/>
      <c r="O106" s="49"/>
      <c r="P106" s="55"/>
      <c r="Q106" s="49"/>
      <c r="S106" s="41"/>
      <c r="T106" s="49"/>
      <c r="U106" s="51"/>
    </row>
    <row r="107" spans="1:21" s="40" customFormat="1" x14ac:dyDescent="0.25">
      <c r="A107" s="40" t="s">
        <v>314</v>
      </c>
      <c r="B107" s="41" t="s">
        <v>142</v>
      </c>
      <c r="C107" s="42" t="s">
        <v>339</v>
      </c>
      <c r="D107" s="43">
        <v>39661</v>
      </c>
      <c r="E107" s="44" t="str">
        <f t="shared" ca="1" si="4"/>
        <v>5 years, 1 months</v>
      </c>
      <c r="F107" s="42" t="s">
        <v>144</v>
      </c>
      <c r="G107" s="42">
        <v>1</v>
      </c>
      <c r="H107" s="40">
        <v>0</v>
      </c>
      <c r="I107" s="70" t="s">
        <v>340</v>
      </c>
      <c r="J107" s="46">
        <v>61</v>
      </c>
      <c r="K107" s="46"/>
      <c r="L107" s="46"/>
      <c r="M107" s="66"/>
      <c r="N107" s="48"/>
      <c r="O107" s="49"/>
      <c r="P107" s="50"/>
      <c r="Q107" s="41"/>
      <c r="S107" s="41"/>
      <c r="T107" s="49"/>
      <c r="U107" s="51"/>
    </row>
    <row r="108" spans="1:21" s="40" customFormat="1" x14ac:dyDescent="0.25">
      <c r="A108" t="s">
        <v>75</v>
      </c>
      <c r="B108" s="3" t="s">
        <v>142</v>
      </c>
      <c r="C108" s="8" t="s">
        <v>296</v>
      </c>
      <c r="D108" s="30">
        <v>39569</v>
      </c>
      <c r="E108" s="25" t="str">
        <f t="shared" ca="1" si="4"/>
        <v>5 years, 4 months</v>
      </c>
      <c r="F108" s="8" t="s">
        <v>152</v>
      </c>
      <c r="G108" s="8">
        <v>1</v>
      </c>
      <c r="H108">
        <v>0</v>
      </c>
      <c r="I108" s="33"/>
      <c r="J108" s="5">
        <v>64</v>
      </c>
      <c r="K108" s="46"/>
      <c r="L108" s="46"/>
      <c r="N108" s="48"/>
      <c r="O108" s="49"/>
      <c r="P108" s="55"/>
      <c r="Q108" s="49"/>
      <c r="S108" s="41"/>
      <c r="T108" s="49"/>
      <c r="U108" s="51"/>
    </row>
    <row r="109" spans="1:21" s="40" customFormat="1" x14ac:dyDescent="0.25">
      <c r="A109" s="40" t="s">
        <v>53</v>
      </c>
      <c r="B109" s="41" t="s">
        <v>142</v>
      </c>
      <c r="C109" s="40" t="s">
        <v>309</v>
      </c>
      <c r="D109" s="52">
        <v>39539</v>
      </c>
      <c r="E109" s="44" t="str">
        <f t="shared" ca="1" si="4"/>
        <v>5 years, 5 months</v>
      </c>
      <c r="F109" s="40" t="s">
        <v>144</v>
      </c>
      <c r="G109" s="40">
        <v>1</v>
      </c>
      <c r="H109" s="40">
        <v>0</v>
      </c>
      <c r="I109" s="45"/>
      <c r="J109" s="5">
        <v>65</v>
      </c>
      <c r="K109" s="46"/>
      <c r="L109" s="46"/>
      <c r="M109" s="50"/>
      <c r="N109" s="48"/>
      <c r="O109" s="49"/>
      <c r="P109" s="50"/>
      <c r="Q109" s="49"/>
      <c r="S109" s="41"/>
      <c r="T109" s="49"/>
      <c r="U109" s="51"/>
    </row>
    <row r="110" spans="1:21" s="40" customFormat="1" x14ac:dyDescent="0.25">
      <c r="A110" s="8" t="s">
        <v>36</v>
      </c>
      <c r="B110" s="25" t="s">
        <v>142</v>
      </c>
      <c r="C110" s="8" t="s">
        <v>161</v>
      </c>
      <c r="D110" s="29">
        <v>39448</v>
      </c>
      <c r="E110" s="25" t="str">
        <f t="shared" ca="1" si="4"/>
        <v>5 years, 8 months</v>
      </c>
      <c r="F110" s="8" t="s">
        <v>152</v>
      </c>
      <c r="G110" s="8">
        <v>1</v>
      </c>
      <c r="H110" s="8"/>
      <c r="I110" s="33"/>
      <c r="J110" s="46">
        <v>68</v>
      </c>
      <c r="K110" s="46"/>
      <c r="L110" s="46"/>
      <c r="N110" s="48"/>
      <c r="O110" s="49"/>
      <c r="P110" s="50"/>
      <c r="Q110" s="49"/>
      <c r="S110" s="41"/>
      <c r="T110" s="49"/>
      <c r="U110" s="51"/>
    </row>
    <row r="111" spans="1:21" s="40" customFormat="1" x14ac:dyDescent="0.25">
      <c r="A111" s="8" t="s">
        <v>16</v>
      </c>
      <c r="B111" s="25" t="s">
        <v>142</v>
      </c>
      <c r="C111" s="8" t="s">
        <v>281</v>
      </c>
      <c r="D111" s="29">
        <v>39356</v>
      </c>
      <c r="E111" s="25" t="str">
        <f t="shared" ca="1" si="4"/>
        <v>5 years, 11 months</v>
      </c>
      <c r="F111" s="8" t="s">
        <v>152</v>
      </c>
      <c r="G111" s="8">
        <v>1</v>
      </c>
      <c r="H111" s="8">
        <v>0</v>
      </c>
      <c r="I111" s="33"/>
      <c r="J111" s="5">
        <v>71</v>
      </c>
      <c r="K111" s="46"/>
      <c r="L111" s="46"/>
      <c r="M111" s="54"/>
      <c r="N111" s="48"/>
      <c r="O111" s="49"/>
      <c r="P111" s="50"/>
      <c r="Q111" s="49"/>
      <c r="S111" s="41"/>
      <c r="T111" s="49"/>
      <c r="U111" s="51"/>
    </row>
    <row r="112" spans="1:21" s="40" customFormat="1" x14ac:dyDescent="0.25">
      <c r="A112" s="40" t="s">
        <v>133</v>
      </c>
      <c r="B112" s="41" t="s">
        <v>142</v>
      </c>
      <c r="C112" s="42" t="s">
        <v>315</v>
      </c>
      <c r="D112" s="43">
        <v>39326</v>
      </c>
      <c r="E112" s="44" t="str">
        <f t="shared" ca="1" si="4"/>
        <v>6 years, 0 months</v>
      </c>
      <c r="F112" s="42" t="s">
        <v>316</v>
      </c>
      <c r="G112" s="42">
        <v>1</v>
      </c>
      <c r="H112" s="42">
        <v>0</v>
      </c>
      <c r="I112" s="45"/>
      <c r="J112" s="46">
        <v>72</v>
      </c>
      <c r="K112" s="46"/>
      <c r="L112" s="46"/>
      <c r="M112" s="95"/>
      <c r="N112" s="48"/>
      <c r="O112" s="49"/>
      <c r="P112" s="50"/>
      <c r="Q112" s="49"/>
      <c r="S112" s="41"/>
      <c r="T112" s="49"/>
      <c r="U112" s="51"/>
    </row>
    <row r="113" spans="1:21" s="40" customFormat="1" ht="15.75" x14ac:dyDescent="0.3">
      <c r="A113" s="42" t="s">
        <v>76</v>
      </c>
      <c r="B113" s="44" t="s">
        <v>142</v>
      </c>
      <c r="C113" s="42" t="s">
        <v>334</v>
      </c>
      <c r="D113" s="43">
        <v>39326</v>
      </c>
      <c r="E113" s="44" t="str">
        <f t="shared" ca="1" si="4"/>
        <v>6 years, 0 months</v>
      </c>
      <c r="F113" s="42" t="s">
        <v>152</v>
      </c>
      <c r="G113" s="42">
        <v>1</v>
      </c>
      <c r="H113" s="42"/>
      <c r="I113" s="45"/>
      <c r="J113" s="5">
        <v>72</v>
      </c>
      <c r="K113" s="46"/>
      <c r="L113" s="46"/>
      <c r="M113" s="98"/>
      <c r="N113" s="48"/>
      <c r="O113" s="49"/>
      <c r="P113" s="50"/>
      <c r="Q113" s="49"/>
      <c r="S113" s="41"/>
      <c r="T113" s="49"/>
      <c r="U113" s="51"/>
    </row>
    <row r="114" spans="1:21" s="40" customFormat="1" x14ac:dyDescent="0.25">
      <c r="A114" t="s">
        <v>110</v>
      </c>
      <c r="B114" s="25" t="s">
        <v>142</v>
      </c>
      <c r="C114" s="8" t="s">
        <v>259</v>
      </c>
      <c r="D114" s="30">
        <v>39295</v>
      </c>
      <c r="E114" s="25" t="str">
        <f t="shared" ca="1" si="4"/>
        <v>6 years, 1 months</v>
      </c>
      <c r="F114" s="8" t="s">
        <v>152</v>
      </c>
      <c r="G114" s="8">
        <v>1</v>
      </c>
      <c r="H114"/>
      <c r="I114" s="33"/>
      <c r="J114" s="46">
        <v>73</v>
      </c>
      <c r="K114" s="46"/>
      <c r="L114" s="46"/>
      <c r="M114" s="82"/>
      <c r="N114" s="48"/>
      <c r="O114" s="49"/>
      <c r="P114" s="50"/>
      <c r="Q114" s="49"/>
      <c r="R114" s="50"/>
      <c r="S114" s="41"/>
      <c r="T114" s="49"/>
      <c r="U114" s="51"/>
    </row>
    <row r="115" spans="1:21" s="40" customFormat="1" x14ac:dyDescent="0.25">
      <c r="A115" s="40" t="s">
        <v>124</v>
      </c>
      <c r="B115" s="41" t="s">
        <v>151</v>
      </c>
      <c r="C115" s="42" t="s">
        <v>387</v>
      </c>
      <c r="D115" s="52">
        <v>39234</v>
      </c>
      <c r="E115" s="44" t="str">
        <f t="shared" ca="1" si="4"/>
        <v>6 years, 3 months</v>
      </c>
      <c r="F115" s="40" t="s">
        <v>354</v>
      </c>
      <c r="G115" s="40">
        <v>1</v>
      </c>
      <c r="I115" s="45"/>
      <c r="J115" s="5">
        <v>75</v>
      </c>
      <c r="K115" s="46"/>
      <c r="L115" s="46"/>
      <c r="N115" s="48"/>
      <c r="O115" s="49"/>
      <c r="P115" s="55"/>
      <c r="Q115" s="49"/>
      <c r="S115" s="41"/>
      <c r="T115" s="49"/>
      <c r="U115" s="51"/>
    </row>
    <row r="116" spans="1:21" s="40" customFormat="1" x14ac:dyDescent="0.25">
      <c r="A116" t="s">
        <v>102</v>
      </c>
      <c r="B116" s="25" t="s">
        <v>142</v>
      </c>
      <c r="C116" s="8" t="s">
        <v>293</v>
      </c>
      <c r="D116" s="29">
        <v>39052</v>
      </c>
      <c r="E116" s="25" t="str">
        <f t="shared" ca="1" si="4"/>
        <v>6 years, 9 months</v>
      </c>
      <c r="F116" s="8" t="s">
        <v>152</v>
      </c>
      <c r="G116" s="8">
        <v>1</v>
      </c>
      <c r="H116" s="8">
        <v>0</v>
      </c>
      <c r="I116" s="33"/>
      <c r="J116" s="5">
        <v>81</v>
      </c>
      <c r="K116" s="46" t="s">
        <v>419</v>
      </c>
      <c r="L116" s="46"/>
      <c r="M116" s="61"/>
      <c r="N116" s="48"/>
      <c r="O116" s="49"/>
      <c r="P116" s="55"/>
      <c r="Q116" s="41"/>
      <c r="S116" s="41"/>
      <c r="T116" s="49"/>
      <c r="U116" s="51"/>
    </row>
    <row r="117" spans="1:21" s="40" customFormat="1" x14ac:dyDescent="0.25">
      <c r="A117" s="42" t="s">
        <v>47</v>
      </c>
      <c r="B117" s="44" t="s">
        <v>142</v>
      </c>
      <c r="C117" s="42" t="s">
        <v>253</v>
      </c>
      <c r="D117" s="43">
        <v>39083</v>
      </c>
      <c r="E117" s="44" t="str">
        <f t="shared" ca="1" si="4"/>
        <v>6 years, 8 months</v>
      </c>
      <c r="F117" s="42" t="s">
        <v>152</v>
      </c>
      <c r="G117" s="42">
        <v>1</v>
      </c>
      <c r="H117" s="42"/>
      <c r="I117" s="45"/>
      <c r="J117" s="5">
        <v>82</v>
      </c>
      <c r="K117" s="46"/>
      <c r="L117" s="46"/>
      <c r="M117" s="82"/>
      <c r="N117" s="48"/>
      <c r="O117" s="49"/>
      <c r="P117" s="55"/>
      <c r="Q117" s="49"/>
      <c r="S117" s="41"/>
      <c r="T117" s="49"/>
      <c r="U117" s="51"/>
    </row>
    <row r="118" spans="1:21" s="40" customFormat="1" x14ac:dyDescent="0.25">
      <c r="A118" s="46" t="s">
        <v>69</v>
      </c>
      <c r="B118" s="57" t="s">
        <v>142</v>
      </c>
      <c r="C118" s="46" t="s">
        <v>193</v>
      </c>
      <c r="D118" s="58">
        <v>38991</v>
      </c>
      <c r="E118" s="44" t="str">
        <f t="shared" ca="1" si="4"/>
        <v>6 years, 11 months</v>
      </c>
      <c r="F118" s="46" t="s">
        <v>157</v>
      </c>
      <c r="G118" s="46">
        <v>1</v>
      </c>
      <c r="H118" s="46"/>
      <c r="I118" s="45"/>
      <c r="J118" s="46">
        <v>83</v>
      </c>
      <c r="K118" s="46"/>
      <c r="L118" s="46"/>
      <c r="N118" s="48"/>
      <c r="O118" s="49"/>
      <c r="P118" s="55"/>
      <c r="Q118" s="41"/>
      <c r="S118" s="41"/>
      <c r="T118" s="49"/>
      <c r="U118" s="51"/>
    </row>
    <row r="119" spans="1:21" s="40" customFormat="1" x14ac:dyDescent="0.25">
      <c r="A119" t="s">
        <v>108</v>
      </c>
      <c r="B119" s="3" t="s">
        <v>151</v>
      </c>
      <c r="C119" t="s">
        <v>150</v>
      </c>
      <c r="D119" s="30">
        <v>38991</v>
      </c>
      <c r="E119" s="25" t="str">
        <f t="shared" ca="1" si="4"/>
        <v>6 years, 11 months</v>
      </c>
      <c r="F119" t="s">
        <v>152</v>
      </c>
      <c r="G119">
        <v>1</v>
      </c>
      <c r="H119">
        <v>0</v>
      </c>
      <c r="I119" s="33"/>
      <c r="J119" s="5">
        <v>83</v>
      </c>
      <c r="K119" s="46"/>
      <c r="L119" s="46"/>
      <c r="M119" s="54"/>
      <c r="N119" s="48"/>
      <c r="O119" s="49"/>
      <c r="P119" s="50"/>
      <c r="Q119" s="49"/>
      <c r="R119" s="50"/>
      <c r="S119" s="41"/>
      <c r="T119" s="49"/>
      <c r="U119" s="51"/>
    </row>
    <row r="120" spans="1:21" s="40" customFormat="1" x14ac:dyDescent="0.25">
      <c r="A120" s="8" t="s">
        <v>32</v>
      </c>
      <c r="B120" s="25" t="s">
        <v>151</v>
      </c>
      <c r="C120" s="8" t="s">
        <v>164</v>
      </c>
      <c r="D120" s="29">
        <v>38963</v>
      </c>
      <c r="E120" s="25" t="str">
        <f t="shared" ca="1" si="4"/>
        <v>7 years, 0 months</v>
      </c>
      <c r="F120" s="8" t="s">
        <v>157</v>
      </c>
      <c r="G120" s="8">
        <v>1</v>
      </c>
      <c r="H120" s="8">
        <v>0</v>
      </c>
      <c r="I120" s="33"/>
      <c r="J120" s="5">
        <v>84</v>
      </c>
      <c r="K120" s="46"/>
      <c r="L120" s="46"/>
      <c r="M120" s="89"/>
      <c r="N120" s="48"/>
      <c r="O120" s="49"/>
      <c r="P120" s="50"/>
      <c r="Q120" s="49"/>
      <c r="S120" s="41"/>
      <c r="T120" s="49"/>
      <c r="U120" s="51"/>
    </row>
    <row r="121" spans="1:21" s="40" customFormat="1" x14ac:dyDescent="0.25">
      <c r="A121" t="s">
        <v>35</v>
      </c>
      <c r="B121" s="3" t="s">
        <v>142</v>
      </c>
      <c r="C121" t="s">
        <v>278</v>
      </c>
      <c r="D121" s="30">
        <v>38961</v>
      </c>
      <c r="E121" s="25" t="str">
        <f t="shared" ca="1" si="4"/>
        <v>7 years, 0 months</v>
      </c>
      <c r="F121" t="s">
        <v>152</v>
      </c>
      <c r="G121">
        <v>1</v>
      </c>
      <c r="H121">
        <v>0</v>
      </c>
      <c r="I121" s="33"/>
      <c r="J121" s="5">
        <v>84</v>
      </c>
      <c r="K121" s="46"/>
      <c r="L121" s="46"/>
      <c r="M121" s="90"/>
      <c r="N121" s="48"/>
      <c r="O121" s="49"/>
      <c r="P121" s="50"/>
      <c r="Q121" s="49"/>
      <c r="R121" s="50"/>
      <c r="S121" s="41"/>
      <c r="T121" s="49"/>
      <c r="U121" s="51"/>
    </row>
    <row r="122" spans="1:21" s="40" customFormat="1" x14ac:dyDescent="0.25">
      <c r="A122" s="40" t="s">
        <v>27</v>
      </c>
      <c r="B122" s="41" t="s">
        <v>142</v>
      </c>
      <c r="C122" s="40" t="s">
        <v>269</v>
      </c>
      <c r="D122" s="52">
        <v>38718</v>
      </c>
      <c r="E122" s="44" t="str">
        <f t="shared" ca="1" si="4"/>
        <v>7 years, 8 months</v>
      </c>
      <c r="F122" s="40" t="s">
        <v>270</v>
      </c>
      <c r="G122" s="40">
        <v>1</v>
      </c>
      <c r="I122" s="45"/>
      <c r="J122" s="5">
        <v>92</v>
      </c>
      <c r="K122" s="46"/>
      <c r="L122" s="46"/>
      <c r="M122" s="72"/>
      <c r="N122" s="48"/>
      <c r="O122" s="49"/>
      <c r="P122" s="50"/>
      <c r="Q122" s="41"/>
      <c r="S122" s="41"/>
      <c r="T122" s="49"/>
      <c r="U122" s="51"/>
    </row>
    <row r="123" spans="1:21" s="40" customFormat="1" x14ac:dyDescent="0.25">
      <c r="A123" s="62" t="s">
        <v>54</v>
      </c>
      <c r="B123" s="63" t="s">
        <v>142</v>
      </c>
      <c r="C123" s="62" t="s">
        <v>196</v>
      </c>
      <c r="D123" s="64">
        <v>38718</v>
      </c>
      <c r="E123" s="44" t="str">
        <f t="shared" ca="1" si="4"/>
        <v>7 years, 8 months</v>
      </c>
      <c r="F123" s="62" t="s">
        <v>144</v>
      </c>
      <c r="G123" s="62">
        <v>1</v>
      </c>
      <c r="H123" s="62"/>
      <c r="I123" s="45"/>
      <c r="J123" s="5">
        <v>92</v>
      </c>
      <c r="K123" s="46"/>
      <c r="N123" s="48"/>
      <c r="O123" s="49"/>
      <c r="T123" s="41"/>
      <c r="U123" s="50"/>
    </row>
    <row r="124" spans="1:21" s="40" customFormat="1" ht="15.75" x14ac:dyDescent="0.25">
      <c r="A124" s="42" t="s">
        <v>57</v>
      </c>
      <c r="B124" s="44" t="s">
        <v>142</v>
      </c>
      <c r="C124" s="42" t="s">
        <v>317</v>
      </c>
      <c r="D124" s="43">
        <v>38565</v>
      </c>
      <c r="E124" s="44" t="str">
        <f t="shared" ca="1" si="4"/>
        <v>8 years, 1 months</v>
      </c>
      <c r="F124" s="42" t="s">
        <v>157</v>
      </c>
      <c r="G124" s="42">
        <v>1</v>
      </c>
      <c r="H124" s="42">
        <v>0</v>
      </c>
      <c r="I124" s="45"/>
      <c r="J124" s="5">
        <v>97</v>
      </c>
      <c r="L124" s="46"/>
      <c r="M124" s="91"/>
      <c r="N124" s="48"/>
      <c r="O124" s="49"/>
      <c r="P124" s="50"/>
      <c r="Q124" s="49"/>
      <c r="S124" s="41"/>
      <c r="T124" s="49"/>
      <c r="U124" s="51"/>
    </row>
    <row r="125" spans="1:21" s="40" customFormat="1" ht="15.75" x14ac:dyDescent="0.25">
      <c r="A125" s="42" t="s">
        <v>45</v>
      </c>
      <c r="B125" s="44" t="s">
        <v>142</v>
      </c>
      <c r="C125" s="42" t="s">
        <v>290</v>
      </c>
      <c r="D125" s="43">
        <v>38261</v>
      </c>
      <c r="E125" s="44" t="str">
        <f t="shared" ca="1" si="4"/>
        <v>8 years, 11 months</v>
      </c>
      <c r="F125" s="42" t="s">
        <v>291</v>
      </c>
      <c r="G125" s="42">
        <v>1</v>
      </c>
      <c r="H125" s="42">
        <v>0</v>
      </c>
      <c r="I125" s="45"/>
      <c r="J125" s="5">
        <v>107</v>
      </c>
      <c r="K125" s="46"/>
      <c r="L125" s="46"/>
      <c r="M125" s="92"/>
      <c r="N125" s="48"/>
      <c r="O125" s="49"/>
      <c r="P125" s="50"/>
      <c r="Q125" s="49"/>
      <c r="S125" s="41"/>
      <c r="T125" s="49"/>
      <c r="U125" s="51"/>
    </row>
    <row r="126" spans="1:21" s="40" customFormat="1" x14ac:dyDescent="0.25">
      <c r="A126" s="8" t="s">
        <v>123</v>
      </c>
      <c r="B126" s="25" t="s">
        <v>142</v>
      </c>
      <c r="C126" s="8" t="s">
        <v>273</v>
      </c>
      <c r="D126" s="29">
        <v>38231</v>
      </c>
      <c r="E126" s="25" t="str">
        <f t="shared" ca="1" si="4"/>
        <v>9 years, 0 months</v>
      </c>
      <c r="F126" s="8" t="s">
        <v>157</v>
      </c>
      <c r="G126" s="8">
        <v>1</v>
      </c>
      <c r="H126" s="8">
        <v>0</v>
      </c>
      <c r="I126" s="33"/>
      <c r="J126" s="5">
        <v>108</v>
      </c>
      <c r="K126" s="46"/>
      <c r="L126" s="46"/>
      <c r="M126" s="93"/>
      <c r="N126" s="48"/>
      <c r="O126" s="49"/>
      <c r="P126" s="55"/>
      <c r="Q126" s="49"/>
      <c r="S126" s="41"/>
      <c r="T126" s="49"/>
      <c r="U126" s="51"/>
    </row>
    <row r="127" spans="1:21" s="40" customFormat="1" x14ac:dyDescent="0.25">
      <c r="A127" s="40" t="s">
        <v>55</v>
      </c>
      <c r="B127" s="41" t="s">
        <v>142</v>
      </c>
      <c r="C127" s="40" t="s">
        <v>153</v>
      </c>
      <c r="D127" s="52">
        <v>38169</v>
      </c>
      <c r="E127" s="44" t="str">
        <f t="shared" ca="1" si="4"/>
        <v>9 years, 2 months</v>
      </c>
      <c r="F127" s="40" t="s">
        <v>152</v>
      </c>
      <c r="G127" s="40">
        <v>1</v>
      </c>
      <c r="H127" s="40">
        <v>0</v>
      </c>
      <c r="I127" s="45"/>
      <c r="J127" s="5">
        <v>110</v>
      </c>
      <c r="K127" s="46"/>
      <c r="L127" s="46"/>
      <c r="N127" s="48"/>
      <c r="O127" s="49"/>
      <c r="P127" s="50"/>
      <c r="Q127" s="50"/>
      <c r="S127" s="41"/>
      <c r="T127" s="49"/>
      <c r="U127" s="51"/>
    </row>
    <row r="128" spans="1:21" s="40" customFormat="1" x14ac:dyDescent="0.25">
      <c r="A128" s="40" t="s">
        <v>79</v>
      </c>
      <c r="B128" s="41" t="s">
        <v>142</v>
      </c>
      <c r="C128" s="42" t="s">
        <v>289</v>
      </c>
      <c r="D128" s="43">
        <v>38169</v>
      </c>
      <c r="E128" s="44" t="str">
        <f t="shared" ca="1" si="4"/>
        <v>9 years, 2 months</v>
      </c>
      <c r="F128" s="42" t="s">
        <v>144</v>
      </c>
      <c r="G128" s="42">
        <v>1</v>
      </c>
      <c r="H128" s="40">
        <v>0</v>
      </c>
      <c r="I128" s="45"/>
      <c r="J128" s="5">
        <v>110</v>
      </c>
      <c r="K128" s="46"/>
      <c r="L128" s="46"/>
      <c r="M128" s="94"/>
      <c r="N128" s="48"/>
      <c r="O128" s="49"/>
      <c r="P128" s="55"/>
      <c r="Q128" s="49"/>
      <c r="R128" s="50"/>
      <c r="S128" s="41"/>
      <c r="T128" s="49"/>
      <c r="U128" s="51"/>
    </row>
    <row r="129" spans="1:21" s="40" customFormat="1" x14ac:dyDescent="0.25">
      <c r="A129" s="59" t="s">
        <v>116</v>
      </c>
      <c r="B129" s="44" t="s">
        <v>142</v>
      </c>
      <c r="C129" s="42" t="s">
        <v>282</v>
      </c>
      <c r="D129" s="43">
        <v>37865</v>
      </c>
      <c r="E129" s="44" t="str">
        <f t="shared" ca="1" si="4"/>
        <v>10 years, 0 months</v>
      </c>
      <c r="F129" s="42" t="s">
        <v>157</v>
      </c>
      <c r="G129" s="42">
        <v>1</v>
      </c>
      <c r="H129" s="42">
        <v>0</v>
      </c>
      <c r="I129" s="45"/>
      <c r="J129" s="46">
        <v>120</v>
      </c>
      <c r="K129" s="46"/>
      <c r="L129" s="46"/>
      <c r="N129" s="48"/>
      <c r="O129" s="49"/>
      <c r="P129" s="55"/>
      <c r="Q129" s="41"/>
      <c r="S129" s="41"/>
      <c r="T129" s="49"/>
      <c r="U129" s="51"/>
    </row>
    <row r="130" spans="1:21" s="40" customFormat="1" x14ac:dyDescent="0.25">
      <c r="A130" s="8" t="s">
        <v>121</v>
      </c>
      <c r="B130" s="25" t="s">
        <v>142</v>
      </c>
      <c r="C130" s="8" t="s">
        <v>258</v>
      </c>
      <c r="D130" s="29">
        <v>37865</v>
      </c>
      <c r="E130" s="25" t="str">
        <f t="shared" ca="1" si="4"/>
        <v>10 years, 0 months</v>
      </c>
      <c r="F130" s="8" t="s">
        <v>157</v>
      </c>
      <c r="G130" s="8">
        <v>1</v>
      </c>
      <c r="H130" s="8"/>
      <c r="I130" s="33"/>
      <c r="J130" s="46">
        <v>120</v>
      </c>
      <c r="K130" s="46"/>
      <c r="L130" s="46"/>
      <c r="N130" s="48"/>
      <c r="O130" s="49"/>
      <c r="P130" s="50"/>
      <c r="Q130" s="41"/>
      <c r="S130" s="41"/>
      <c r="T130" s="49"/>
      <c r="U130" s="50"/>
    </row>
    <row r="131" spans="1:21" s="40" customFormat="1" x14ac:dyDescent="0.25">
      <c r="A131" s="40" t="s">
        <v>128</v>
      </c>
      <c r="B131" s="41" t="s">
        <v>151</v>
      </c>
      <c r="C131" s="40" t="s">
        <v>361</v>
      </c>
      <c r="D131" s="52">
        <v>37622</v>
      </c>
      <c r="E131" s="44" t="str">
        <f t="shared" ca="1" si="4"/>
        <v>10 years, 8 months</v>
      </c>
      <c r="F131" s="40" t="s">
        <v>362</v>
      </c>
      <c r="G131" s="40">
        <v>1</v>
      </c>
      <c r="H131" s="40">
        <v>0</v>
      </c>
      <c r="I131" s="45" t="s">
        <v>363</v>
      </c>
      <c r="J131" s="46">
        <v>128</v>
      </c>
      <c r="K131" s="46"/>
      <c r="N131" s="48"/>
      <c r="O131" s="49"/>
      <c r="T131" s="41"/>
    </row>
    <row r="132" spans="1:21" s="40" customFormat="1" x14ac:dyDescent="0.25">
      <c r="A132" s="8" t="s">
        <v>130</v>
      </c>
      <c r="B132" s="25" t="s">
        <v>142</v>
      </c>
      <c r="C132" s="8" t="s">
        <v>159</v>
      </c>
      <c r="D132" s="29">
        <v>37578</v>
      </c>
      <c r="E132" s="25" t="str">
        <f t="shared" ca="1" si="4"/>
        <v>10 years, 10 months</v>
      </c>
      <c r="F132" s="8" t="s">
        <v>147</v>
      </c>
      <c r="G132" s="8">
        <v>1</v>
      </c>
      <c r="H132" s="8">
        <v>0</v>
      </c>
      <c r="I132" s="33"/>
      <c r="J132" s="46">
        <v>130</v>
      </c>
      <c r="L132" s="46"/>
      <c r="M132" s="70"/>
      <c r="N132" s="48"/>
      <c r="O132" s="49"/>
      <c r="P132" s="50"/>
      <c r="Q132" s="49"/>
      <c r="S132" s="41"/>
      <c r="T132" s="49"/>
      <c r="U132" s="51"/>
    </row>
    <row r="133" spans="1:21" s="40" customFormat="1" x14ac:dyDescent="0.25">
      <c r="A133" s="42" t="s">
        <v>66</v>
      </c>
      <c r="B133" s="44" t="s">
        <v>142</v>
      </c>
      <c r="C133" s="42" t="s">
        <v>266</v>
      </c>
      <c r="D133" s="43">
        <v>37135</v>
      </c>
      <c r="E133" s="44" t="str">
        <f t="shared" ca="1" si="4"/>
        <v>12 years, 0 months</v>
      </c>
      <c r="F133" s="42" t="s">
        <v>152</v>
      </c>
      <c r="G133" s="42">
        <v>1</v>
      </c>
      <c r="H133" s="42"/>
      <c r="I133" s="45"/>
      <c r="J133" s="46">
        <v>144</v>
      </c>
      <c r="K133" s="46"/>
      <c r="L133" s="46"/>
      <c r="M133" s="61"/>
      <c r="N133" s="48"/>
      <c r="O133" s="49"/>
      <c r="P133" s="50"/>
      <c r="Q133" s="41"/>
      <c r="S133" s="41"/>
      <c r="T133" s="49"/>
      <c r="U133" s="51"/>
    </row>
    <row r="134" spans="1:21" s="40" customFormat="1" x14ac:dyDescent="0.25">
      <c r="A134" s="42" t="s">
        <v>37</v>
      </c>
      <c r="B134" s="44" t="s">
        <v>151</v>
      </c>
      <c r="C134" s="42" t="s">
        <v>360</v>
      </c>
      <c r="D134" s="43">
        <v>37048</v>
      </c>
      <c r="E134" s="44" t="str">
        <f t="shared" ca="1" si="4"/>
        <v>12 years, 3 months</v>
      </c>
      <c r="F134" s="42" t="s">
        <v>354</v>
      </c>
      <c r="G134" s="42">
        <v>1</v>
      </c>
      <c r="H134" s="42">
        <v>0</v>
      </c>
      <c r="I134" s="101"/>
      <c r="J134" s="46">
        <v>147</v>
      </c>
      <c r="K134" s="46"/>
      <c r="L134" s="46"/>
      <c r="N134" s="48"/>
      <c r="O134" s="49"/>
      <c r="P134" s="55"/>
      <c r="Q134" s="41"/>
      <c r="S134" s="41"/>
      <c r="T134" s="49"/>
      <c r="U134" s="51"/>
    </row>
    <row r="135" spans="1:21" s="40" customFormat="1" ht="15.75" x14ac:dyDescent="0.25">
      <c r="A135" s="42" t="s">
        <v>63</v>
      </c>
      <c r="B135" s="44" t="s">
        <v>142</v>
      </c>
      <c r="C135" s="42" t="s">
        <v>225</v>
      </c>
      <c r="D135" s="43">
        <v>36770</v>
      </c>
      <c r="E135" s="44" t="str">
        <f t="shared" ca="1" si="4"/>
        <v>13 years, 0 months</v>
      </c>
      <c r="F135" s="42" t="s">
        <v>152</v>
      </c>
      <c r="G135" s="42">
        <v>1</v>
      </c>
      <c r="H135" s="42">
        <v>0</v>
      </c>
      <c r="I135" s="45"/>
      <c r="J135" s="46">
        <v>156</v>
      </c>
      <c r="K135" s="46"/>
      <c r="L135" s="46"/>
      <c r="M135" s="67"/>
      <c r="N135" s="96"/>
      <c r="O135" s="49"/>
      <c r="P135" s="55"/>
      <c r="Q135" s="49"/>
      <c r="S135" s="41"/>
      <c r="T135" s="49"/>
      <c r="U135" s="51"/>
    </row>
    <row r="136" spans="1:21" s="40" customFormat="1" x14ac:dyDescent="0.25">
      <c r="A136" s="40" t="s">
        <v>117</v>
      </c>
      <c r="B136" s="41" t="s">
        <v>142</v>
      </c>
      <c r="C136" s="40" t="s">
        <v>192</v>
      </c>
      <c r="D136" s="52">
        <v>36526</v>
      </c>
      <c r="E136" s="44" t="str">
        <f t="shared" ca="1" si="4"/>
        <v>13 years, 8 months</v>
      </c>
      <c r="F136" s="40" t="s">
        <v>152</v>
      </c>
      <c r="G136" s="40">
        <v>1</v>
      </c>
      <c r="I136" s="45"/>
      <c r="J136" s="46">
        <v>164</v>
      </c>
      <c r="K136" s="46"/>
      <c r="L136" s="46"/>
      <c r="M136" s="61"/>
      <c r="N136" s="48"/>
      <c r="O136" s="49"/>
      <c r="P136" s="50"/>
      <c r="Q136" s="41"/>
      <c r="S136" s="41"/>
      <c r="T136" s="49"/>
      <c r="U136" s="51"/>
    </row>
    <row r="137" spans="1:21" s="40" customFormat="1" x14ac:dyDescent="0.25">
      <c r="A137" s="42" t="s">
        <v>100</v>
      </c>
      <c r="B137" s="44" t="s">
        <v>142</v>
      </c>
      <c r="C137" s="42" t="s">
        <v>292</v>
      </c>
      <c r="D137" s="43">
        <v>36404</v>
      </c>
      <c r="E137" s="44" t="str">
        <f t="shared" ca="1" si="4"/>
        <v>14 years, 0 months</v>
      </c>
      <c r="F137" s="42" t="s">
        <v>354</v>
      </c>
      <c r="G137" s="42"/>
      <c r="H137" s="42"/>
      <c r="I137" s="45"/>
      <c r="J137" s="46">
        <v>168</v>
      </c>
      <c r="K137" s="46"/>
      <c r="L137" s="46"/>
      <c r="M137" s="97"/>
      <c r="N137" s="48"/>
      <c r="O137" s="49"/>
      <c r="P137" s="50"/>
      <c r="Q137" s="41"/>
      <c r="S137" s="41"/>
      <c r="T137" s="49"/>
      <c r="U137" s="51"/>
    </row>
    <row r="138" spans="1:21" s="40" customFormat="1" x14ac:dyDescent="0.25">
      <c r="A138" s="42" t="s">
        <v>114</v>
      </c>
      <c r="B138" s="44" t="s">
        <v>142</v>
      </c>
      <c r="C138" s="42" t="s">
        <v>171</v>
      </c>
      <c r="D138" s="43">
        <v>35676</v>
      </c>
      <c r="E138" s="44" t="str">
        <f t="shared" ca="1" si="4"/>
        <v>16 years, 0 months</v>
      </c>
      <c r="F138" s="42" t="s">
        <v>152</v>
      </c>
      <c r="G138" s="42">
        <v>1</v>
      </c>
      <c r="H138" s="42">
        <v>0</v>
      </c>
      <c r="I138" s="45"/>
      <c r="J138" s="5">
        <v>192</v>
      </c>
      <c r="K138" s="46"/>
      <c r="L138" s="46"/>
      <c r="N138" s="48"/>
      <c r="O138" s="49"/>
      <c r="P138" s="50"/>
      <c r="Q138" s="50"/>
      <c r="S138" s="41"/>
      <c r="T138" s="49"/>
      <c r="U138" s="51"/>
    </row>
    <row r="139" spans="1:21" s="40" customFormat="1" x14ac:dyDescent="0.25">
      <c r="A139" s="40" t="s">
        <v>65</v>
      </c>
      <c r="B139" s="41" t="s">
        <v>142</v>
      </c>
      <c r="C139" s="40" t="s">
        <v>283</v>
      </c>
      <c r="D139" s="52">
        <v>35065</v>
      </c>
      <c r="E139" s="44" t="str">
        <f t="shared" ca="1" si="4"/>
        <v>17 years, 8 months</v>
      </c>
      <c r="F139" s="40" t="s">
        <v>152</v>
      </c>
      <c r="G139" s="40">
        <v>1</v>
      </c>
      <c r="H139" s="40">
        <v>0</v>
      </c>
      <c r="I139" s="45"/>
      <c r="J139" s="5">
        <v>212</v>
      </c>
      <c r="K139" s="46"/>
      <c r="L139" s="46"/>
      <c r="M139" s="81"/>
      <c r="N139" s="48"/>
      <c r="O139" s="49"/>
      <c r="P139" s="50"/>
      <c r="Q139" s="49"/>
      <c r="R139" s="50"/>
      <c r="S139" s="41"/>
      <c r="T139" s="49"/>
      <c r="U139" s="51"/>
    </row>
    <row r="140" spans="1:21" s="40" customFormat="1" x14ac:dyDescent="0.25">
      <c r="A140" t="s">
        <v>88</v>
      </c>
      <c r="B140" s="3" t="s">
        <v>142</v>
      </c>
      <c r="C140" t="s">
        <v>203</v>
      </c>
      <c r="D140" s="30">
        <v>33239</v>
      </c>
      <c r="E140" s="25" t="str">
        <f t="shared" ca="1" si="4"/>
        <v>22 years, 8 months</v>
      </c>
      <c r="F140" t="s">
        <v>152</v>
      </c>
      <c r="G140">
        <v>1</v>
      </c>
      <c r="H140">
        <v>0</v>
      </c>
      <c r="I140" s="33"/>
      <c r="J140" s="46">
        <v>272</v>
      </c>
      <c r="K140" s="46"/>
      <c r="L140" s="46"/>
      <c r="N140" s="48"/>
      <c r="O140" s="49"/>
      <c r="P140" s="55"/>
      <c r="Q140" s="41"/>
      <c r="S140" s="41"/>
      <c r="T140" s="49"/>
      <c r="U140" s="51"/>
    </row>
    <row r="141" spans="1:21" s="40" customFormat="1" x14ac:dyDescent="0.25">
      <c r="A141" s="42" t="s">
        <v>87</v>
      </c>
      <c r="B141" s="44" t="s">
        <v>142</v>
      </c>
      <c r="C141" s="42" t="s">
        <v>297</v>
      </c>
      <c r="D141" s="43">
        <v>28369</v>
      </c>
      <c r="E141" s="44" t="str">
        <f t="shared" ca="1" si="4"/>
        <v>36 years, 0 months</v>
      </c>
      <c r="F141" s="42" t="s">
        <v>152</v>
      </c>
      <c r="G141" s="42">
        <v>1</v>
      </c>
      <c r="H141" s="42">
        <v>0</v>
      </c>
      <c r="I141" s="45"/>
      <c r="J141" s="46">
        <v>432</v>
      </c>
      <c r="K141" s="46"/>
      <c r="L141" s="46"/>
      <c r="M141" s="87"/>
      <c r="N141" s="48"/>
      <c r="O141" s="49"/>
      <c r="P141" s="55"/>
      <c r="Q141" s="49"/>
      <c r="S141" s="41"/>
      <c r="T141" s="49"/>
      <c r="U141" s="51"/>
    </row>
    <row r="142" spans="1:21" s="40" customFormat="1" x14ac:dyDescent="0.25">
      <c r="B142" s="41"/>
      <c r="D142" s="52"/>
      <c r="E142" s="44">
        <f t="shared" ref="E142:E161" ca="1" si="5">IF(D142&lt;&gt;0,DATEDIF(D142,TODAY(),"y")&amp;" years, "&amp;DATEDIF(D142,TODAY(),"ym")&amp;" months",)</f>
        <v>0</v>
      </c>
      <c r="I142" s="70"/>
      <c r="N142" s="48"/>
      <c r="O142" s="49"/>
      <c r="T142" s="41"/>
    </row>
    <row r="143" spans="1:21" s="40" customFormat="1" x14ac:dyDescent="0.25">
      <c r="B143" s="41"/>
      <c r="D143" s="52"/>
      <c r="E143" s="44">
        <f t="shared" ca="1" si="5"/>
        <v>0</v>
      </c>
      <c r="I143" s="70"/>
      <c r="N143" s="48"/>
      <c r="O143" s="49"/>
      <c r="T143" s="41"/>
    </row>
    <row r="144" spans="1:21" s="40" customFormat="1" x14ac:dyDescent="0.25">
      <c r="B144" s="41"/>
      <c r="D144" s="52"/>
      <c r="E144" s="44">
        <f t="shared" ca="1" si="5"/>
        <v>0</v>
      </c>
      <c r="I144" s="70"/>
      <c r="N144" s="48"/>
      <c r="O144" s="49"/>
      <c r="T144" s="41"/>
    </row>
    <row r="145" spans="1:20" s="40" customFormat="1" x14ac:dyDescent="0.25">
      <c r="B145" s="41"/>
      <c r="D145" s="52"/>
      <c r="E145" s="44">
        <f t="shared" ca="1" si="5"/>
        <v>0</v>
      </c>
      <c r="I145" s="70"/>
      <c r="N145" s="48"/>
      <c r="O145" s="49"/>
      <c r="T145" s="41"/>
    </row>
    <row r="146" spans="1:20" s="40" customFormat="1" x14ac:dyDescent="0.25">
      <c r="B146" s="41"/>
      <c r="D146" s="52"/>
      <c r="E146" s="44">
        <f t="shared" ca="1" si="5"/>
        <v>0</v>
      </c>
      <c r="I146" s="70"/>
      <c r="N146" s="48"/>
      <c r="O146" s="49"/>
      <c r="T146" s="41"/>
    </row>
    <row r="147" spans="1:20" s="40" customFormat="1" x14ac:dyDescent="0.25">
      <c r="B147" s="41"/>
      <c r="D147" s="52"/>
      <c r="E147" s="44">
        <f t="shared" ca="1" si="5"/>
        <v>0</v>
      </c>
      <c r="I147" s="70"/>
      <c r="N147" s="48"/>
      <c r="O147" s="49"/>
      <c r="T147" s="41"/>
    </row>
    <row r="148" spans="1:20" x14ac:dyDescent="0.25">
      <c r="E148" s="25">
        <f t="shared" ca="1" si="5"/>
        <v>0</v>
      </c>
    </row>
    <row r="149" spans="1:20" x14ac:dyDescent="0.25">
      <c r="A149" s="8"/>
      <c r="B149" s="25"/>
      <c r="C149" s="8"/>
      <c r="D149" s="29"/>
      <c r="E149" s="25">
        <f t="shared" ca="1" si="5"/>
        <v>0</v>
      </c>
      <c r="F149" s="8"/>
      <c r="G149" s="8"/>
      <c r="H149" s="8"/>
      <c r="I149" s="33"/>
      <c r="J149" s="8"/>
      <c r="K149" s="8"/>
      <c r="L149" s="8"/>
      <c r="M149" s="8"/>
    </row>
    <row r="150" spans="1:20" x14ac:dyDescent="0.25">
      <c r="E150" s="25">
        <f t="shared" ca="1" si="5"/>
        <v>0</v>
      </c>
    </row>
    <row r="151" spans="1:20" x14ac:dyDescent="0.25">
      <c r="A151" s="16"/>
      <c r="B151" s="27"/>
      <c r="C151" s="16"/>
      <c r="D151" s="32"/>
      <c r="E151" s="25">
        <f t="shared" ca="1" si="5"/>
        <v>0</v>
      </c>
      <c r="F151" s="16"/>
      <c r="G151" s="16"/>
      <c r="H151" s="16"/>
      <c r="I151" s="34"/>
      <c r="J151" s="16"/>
      <c r="K151" s="16"/>
      <c r="L151" s="16"/>
      <c r="M151" s="16"/>
    </row>
    <row r="152" spans="1:20" x14ac:dyDescent="0.25">
      <c r="A152" s="5"/>
      <c r="B152" s="26"/>
      <c r="C152" s="5"/>
      <c r="D152" s="31"/>
      <c r="E152" s="25">
        <f t="shared" ca="1" si="5"/>
        <v>0</v>
      </c>
      <c r="F152" s="5"/>
      <c r="G152" s="5"/>
      <c r="H152" s="5"/>
      <c r="I152" s="35"/>
      <c r="J152" s="5"/>
      <c r="K152" s="5"/>
      <c r="L152" s="5"/>
      <c r="M152" s="5"/>
    </row>
    <row r="153" spans="1:20" x14ac:dyDescent="0.25">
      <c r="A153" s="8"/>
      <c r="B153" s="25"/>
      <c r="C153" s="8"/>
      <c r="D153" s="29"/>
      <c r="E153" s="25">
        <f t="shared" ca="1" si="5"/>
        <v>0</v>
      </c>
      <c r="F153" s="8"/>
      <c r="G153" s="8"/>
      <c r="H153" s="8"/>
      <c r="I153" s="33"/>
      <c r="J153" s="8"/>
      <c r="K153" s="8"/>
      <c r="L153" s="8"/>
      <c r="M153" s="8"/>
    </row>
    <row r="154" spans="1:20" x14ac:dyDescent="0.25">
      <c r="E154" s="25">
        <f t="shared" ca="1" si="5"/>
        <v>0</v>
      </c>
    </row>
    <row r="155" spans="1:20" x14ac:dyDescent="0.25">
      <c r="A155" s="5"/>
      <c r="B155" s="26"/>
      <c r="C155" s="5"/>
      <c r="D155" s="31"/>
      <c r="E155" s="25">
        <f t="shared" ca="1" si="5"/>
        <v>0</v>
      </c>
      <c r="F155" s="5"/>
      <c r="G155" s="5"/>
      <c r="H155" s="5"/>
      <c r="I155" s="35"/>
      <c r="J155" s="5"/>
      <c r="K155" s="5"/>
      <c r="L155" s="5"/>
      <c r="M155" s="5"/>
      <c r="N155"/>
      <c r="O155"/>
      <c r="T155"/>
    </row>
    <row r="156" spans="1:20" x14ac:dyDescent="0.25">
      <c r="E156" s="25">
        <f t="shared" ca="1" si="5"/>
        <v>0</v>
      </c>
    </row>
    <row r="157" spans="1:20" x14ac:dyDescent="0.25">
      <c r="E157" s="25">
        <f t="shared" ca="1" si="5"/>
        <v>0</v>
      </c>
    </row>
    <row r="158" spans="1:20" x14ac:dyDescent="0.25">
      <c r="E158" s="25">
        <f t="shared" ca="1" si="5"/>
        <v>0</v>
      </c>
    </row>
    <row r="159" spans="1:20" x14ac:dyDescent="0.25">
      <c r="A159" s="8"/>
      <c r="B159" s="25"/>
      <c r="C159" s="8"/>
      <c r="D159" s="29"/>
      <c r="E159" s="25">
        <f t="shared" ca="1" si="5"/>
        <v>0</v>
      </c>
      <c r="F159" s="8"/>
      <c r="G159" s="8"/>
      <c r="H159" s="8"/>
      <c r="I159" s="33"/>
      <c r="J159" s="8"/>
      <c r="K159" s="8"/>
      <c r="L159" s="8"/>
      <c r="M159" s="8"/>
      <c r="N159"/>
      <c r="O159"/>
      <c r="T159"/>
    </row>
    <row r="160" spans="1:20" x14ac:dyDescent="0.25">
      <c r="E160" s="25">
        <f t="shared" ca="1" si="5"/>
        <v>0</v>
      </c>
    </row>
    <row r="161" spans="1:20" x14ac:dyDescent="0.25">
      <c r="E161" s="25">
        <f t="shared" ca="1" si="5"/>
        <v>0</v>
      </c>
    </row>
    <row r="162" spans="1:20" x14ac:dyDescent="0.25">
      <c r="E162" s="25">
        <f t="shared" ref="E162:E182" ca="1" si="6">IF(D162&lt;&gt;0,DATEDIF(D162,TODAY(),"y")&amp;" years, "&amp;DATEDIF(D162,TODAY(),"ym")&amp;" months",)</f>
        <v>0</v>
      </c>
    </row>
    <row r="163" spans="1:20" x14ac:dyDescent="0.25">
      <c r="E163" s="25">
        <f t="shared" ca="1" si="6"/>
        <v>0</v>
      </c>
    </row>
    <row r="164" spans="1:20" x14ac:dyDescent="0.25">
      <c r="E164" s="25">
        <f t="shared" ca="1" si="6"/>
        <v>0</v>
      </c>
    </row>
    <row r="165" spans="1:20" x14ac:dyDescent="0.25">
      <c r="E165" s="25">
        <f t="shared" ca="1" si="6"/>
        <v>0</v>
      </c>
    </row>
    <row r="166" spans="1:20" x14ac:dyDescent="0.25">
      <c r="E166" s="25">
        <f t="shared" ca="1" si="6"/>
        <v>0</v>
      </c>
    </row>
    <row r="167" spans="1:20" x14ac:dyDescent="0.25">
      <c r="E167" s="25">
        <f t="shared" ca="1" si="6"/>
        <v>0</v>
      </c>
    </row>
    <row r="168" spans="1:20" x14ac:dyDescent="0.25">
      <c r="E168" s="25">
        <f t="shared" ca="1" si="6"/>
        <v>0</v>
      </c>
    </row>
    <row r="169" spans="1:20" x14ac:dyDescent="0.25">
      <c r="E169" s="25">
        <f t="shared" ca="1" si="6"/>
        <v>0</v>
      </c>
    </row>
    <row r="170" spans="1:20" x14ac:dyDescent="0.25">
      <c r="E170" s="25">
        <f t="shared" ca="1" si="6"/>
        <v>0</v>
      </c>
    </row>
    <row r="171" spans="1:20" x14ac:dyDescent="0.25">
      <c r="E171" s="25">
        <f t="shared" ca="1" si="6"/>
        <v>0</v>
      </c>
    </row>
    <row r="172" spans="1:20" x14ac:dyDescent="0.25">
      <c r="E172" s="25">
        <f t="shared" ca="1" si="6"/>
        <v>0</v>
      </c>
    </row>
    <row r="173" spans="1:20" x14ac:dyDescent="0.25">
      <c r="E173" s="25">
        <f t="shared" ca="1" si="6"/>
        <v>0</v>
      </c>
    </row>
    <row r="174" spans="1:20" x14ac:dyDescent="0.25">
      <c r="E174" s="25">
        <f t="shared" ca="1" si="6"/>
        <v>0</v>
      </c>
    </row>
    <row r="175" spans="1:20" x14ac:dyDescent="0.25">
      <c r="A175" s="8"/>
      <c r="B175" s="25"/>
      <c r="C175" s="8"/>
      <c r="D175" s="29"/>
      <c r="E175" s="25">
        <f t="shared" ca="1" si="6"/>
        <v>0</v>
      </c>
      <c r="F175" s="8"/>
      <c r="G175" s="8"/>
      <c r="H175" s="8"/>
      <c r="I175" s="33"/>
      <c r="J175" s="8"/>
      <c r="K175" s="8"/>
      <c r="L175" s="8"/>
      <c r="M175" s="8"/>
      <c r="N175"/>
      <c r="O175"/>
      <c r="T175"/>
    </row>
    <row r="176" spans="1:20" x14ac:dyDescent="0.25">
      <c r="E176" s="25">
        <f t="shared" ca="1" si="6"/>
        <v>0</v>
      </c>
    </row>
    <row r="177" spans="1:20" x14ac:dyDescent="0.25">
      <c r="A177" s="8"/>
      <c r="B177" s="25"/>
      <c r="C177" s="8"/>
      <c r="D177" s="29"/>
      <c r="E177" s="25">
        <f t="shared" ca="1" si="6"/>
        <v>0</v>
      </c>
      <c r="F177" s="8"/>
      <c r="G177" s="8"/>
      <c r="H177" s="8"/>
      <c r="I177" s="33"/>
      <c r="J177" s="8"/>
      <c r="K177" s="8"/>
      <c r="L177" s="8"/>
      <c r="M177" s="8"/>
      <c r="N177"/>
      <c r="O177"/>
      <c r="T177"/>
    </row>
    <row r="178" spans="1:20" x14ac:dyDescent="0.25">
      <c r="E178" s="25">
        <f t="shared" ca="1" si="6"/>
        <v>0</v>
      </c>
    </row>
    <row r="179" spans="1:20" x14ac:dyDescent="0.25">
      <c r="E179" s="25">
        <f t="shared" ca="1" si="6"/>
        <v>0</v>
      </c>
    </row>
    <row r="180" spans="1:20" x14ac:dyDescent="0.25">
      <c r="E180" s="25">
        <f t="shared" ca="1" si="6"/>
        <v>0</v>
      </c>
    </row>
    <row r="181" spans="1:20" x14ac:dyDescent="0.25">
      <c r="E181" s="25">
        <f t="shared" ca="1" si="6"/>
        <v>0</v>
      </c>
    </row>
    <row r="182" spans="1:20" x14ac:dyDescent="0.25">
      <c r="E182" s="25">
        <f t="shared" ca="1" si="6"/>
        <v>0</v>
      </c>
    </row>
    <row r="186" spans="1:20" x14ac:dyDescent="0.25">
      <c r="E186" s="3" t="s">
        <v>145</v>
      </c>
    </row>
  </sheetData>
  <sortState ref="A2:J141">
    <sortCondition ref="B2:B141"/>
  </sortState>
  <hyperlinks>
    <hyperlink ref="A76" r:id="rId1" tooltip="www.bhrhospitals.nhs.uk/" display="http://www.bhrhospitals.nhs.uk/"/>
    <hyperlink ref="A50" r:id="rId2" tooltip="www.chelwest.nhs.uk/" display="http://www.chelwest.nhs.uk/"/>
    <hyperlink ref="A111" r:id="rId3" tooltip="www.guysandstthomas.nhs.uk/" display="http://www.guysandstthomas.nhs.uk/"/>
    <hyperlink ref="A38" r:id="rId4" tooltip="www.homerton.nhs.uk/" display="http://www.homerton.nhs.uk/"/>
    <hyperlink ref="A110" r:id="rId5" tooltip="www.kch.nhs.uk/" display="http://www.kch.nhs.uk/"/>
    <hyperlink ref="A135" r:id="rId6" tooltip="www.uclh.nhs.uk/" display="http://www.uclh.nhs.uk/"/>
    <hyperlink ref="A22" r:id="rId7" display="http://www.jpaget.co.uk/"/>
    <hyperlink ref="A27" r:id="rId8" display="http://www.ipswichhospital.net/"/>
    <hyperlink ref="A132" r:id="rId9" display="http://www.enherts-tr.nhs.uk/"/>
    <hyperlink ref="A21" r:id="rId10" display="http://www.meht.nhs.uk/"/>
    <hyperlink ref="A75" r:id="rId11" display="http://www.pah.nhs.uk/"/>
    <hyperlink ref="A46" r:id="rId12" display="http://www.addenbrookes.org.uk/"/>
    <hyperlink ref="A11" r:id="rId13" display="http://www.bedfordhospital.nhs.uk/"/>
    <hyperlink ref="A86" r:id="rId14" display="http://www.ldh.nhs.uk/"/>
    <hyperlink ref="A59" r:id="rId15" display="http://www.chesterfieldroyal.nhs.uk/"/>
    <hyperlink ref="A28" r:id="rId16" display="http://www.swbh.nhs.uk/"/>
    <hyperlink ref="A88" r:id="rId17" display="http://www.heartofengland.nhs.uk/"/>
    <hyperlink ref="A118" r:id="rId18" display="http://www.swft.nhs.uk/"/>
    <hyperlink ref="A96" r:id="rId19" display="http://www.dgoh.nhs.uk/"/>
    <hyperlink ref="A125" r:id="rId20" display="http://www.royalwolverhamptonhospitals.nhs.uk/"/>
    <hyperlink ref="A68" r:id="rId21" display="http://www.walsallhealthcare.nhs.uk/"/>
    <hyperlink ref="A94" r:id="rId22" display="http://www.burtonhospitals.nhs.uk/"/>
    <hyperlink ref="A10" r:id="rId23" display="http://www.midstaffs.nhs.uk/"/>
    <hyperlink ref="A60" r:id="rId24" display="http://www.worcsacute.nhs.uk/"/>
    <hyperlink ref="A126" r:id="rId25" tooltip="Go to organisation _x000d__x000a_website" display="http://www.sunderland.nhs.uk/chs"/>
    <hyperlink ref="A56" r:id="rId26" tooltip="Go to organisation website" display="http://www.cddft.nhs.uk/"/>
    <hyperlink ref="A120" r:id="rId27" tooltip="Go to organisation _x000d__x000a_website" display="http://www.gatesheadhealth.nhs.uk/"/>
    <hyperlink ref="A124" r:id="rId28" tooltip="Go to organisation _x000d__x000a_website" display="http://www.northumbria.nhs.uk/"/>
    <hyperlink ref="A41" r:id="rId29" tooltip="Go to organisation website" display="http://www.southtees.nhs.uk/"/>
    <hyperlink ref="A141" r:id="rId30" tooltip="Go to _x000d__x000a_organisation website" display="http://www.newcastle-hospitals.org.uk/"/>
    <hyperlink ref="A82" r:id="rId31" display="http://www.airedale-trust.nhs.uk/"/>
    <hyperlink ref="A83" r:id="rId32" display="http://www.hey.nhs.uk/"/>
    <hyperlink ref="A69" r:id="rId33" display="http://www.aintreehospitals.nhs.uk/"/>
    <hyperlink ref="A26" r:id="rId34" display="http://www.bfwh.nhs.uk/"/>
    <hyperlink ref="A134" r:id="rId35" display="http://www.cmft.nhs.uk/index.aspx"/>
    <hyperlink ref="A44" r:id="rId36" display="http://www.coch.nhs.uk/absolute/en/index.aspx"/>
    <hyperlink ref="A65" r:id="rId37" display="http://www.lancsteachinghospitals.nhs.uk/content/board_papers_"/>
    <hyperlink ref="A84" r:id="rId38" display="http://www.mcht.nhs.uk/"/>
    <hyperlink ref="A133" r:id="rId39" display="http://www.srht.nhs.uk/welcome/"/>
    <hyperlink ref="A39" r:id="rId40" display="http://www.stockporthealth.nwest.nhs.uk/"/>
    <hyperlink ref="A64" r:id="rId41" display="http://www.uhmb.nhs.uk/"/>
    <hyperlink ref="A77" r:id="rId42" display="http://www.warringtonandhaltonhospitals.nhs.uk/default.asp?fldArea=0&amp;fldMenu=0&amp;fldSubMenu=0&amp;fldKey=1"/>
    <hyperlink ref="A55" r:id="rId43" display="http://www.whnt.nhs.uk/"/>
    <hyperlink ref="A117" r:id="rId44" display="http://www.wiganleigh.nhs.uk/"/>
    <hyperlink ref="A129" r:id="rId45" display="http://www.sthk.nhs.uk/pages/AboutUs.aspx?iPageId=3718"/>
    <hyperlink ref="A130" r:id="rId46" display="http://www.eastcheshire.nhs.uk/About-The-Trust/Trust-Board/Trust-Board-minutes.htm"/>
    <hyperlink ref="A15" r:id="rId47" display="http://www.ncuh.nhs.uk/acute/about/foi/part2/4_board_papers/trust-board-papers.aspx"/>
    <hyperlink ref="A45" r:id="rId48" display="http://www.rlbuht.nhs.uk/About_Us/Trust_Board_meetings.asp"/>
    <hyperlink ref="A137" r:id="rId49" display="http://www.southportandormskirk.nhs.uk/downloads.asp?dir=c:\Website\downloads\Trust%20Board\Agendas\2010"/>
    <hyperlink ref="A113" r:id="rId50" display="http://www.pat.nhs.uk/PortalVBVS/Default.aspx?tabindex=1&amp;tabid=479"/>
    <hyperlink ref="A71" r:id="rId51" display="http://www.elht.nhs.uk/index.php/aboutus/91/"/>
    <hyperlink ref="A18" r:id="rId52" display="http://www.uhsm.nhs.uk/Pages/default.aspx"/>
    <hyperlink ref="A5" r:id="rId53" display="http://www.tamesidehospital.nhs.uk/pages/TrustBoardMeetings.asp"/>
    <hyperlink ref="A138" r:id="rId54" tooltip="Go to organisation website" display="http://www.sthct.nhs.uk/"/>
    <hyperlink ref="A74" r:id="rId55" display="http://www.geh.nhs.uk/"/>
  </hyperlinks>
  <pageMargins left="0.7" right="0.7" top="0.75" bottom="0.75" header="0.3" footer="0.3"/>
  <pageSetup paperSize="9" orientation="portrait" r:id="rId56"/>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eMAP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Clover</dc:creator>
  <cp:lastModifiedBy>Ben Clover</cp:lastModifiedBy>
  <dcterms:created xsi:type="dcterms:W3CDTF">2013-04-24T13:19:26Z</dcterms:created>
  <dcterms:modified xsi:type="dcterms:W3CDTF">2013-09-25T15:26:37Z</dcterms:modified>
</cp:coreProperties>
</file>